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แบบรายงานITA\ปี 68\"/>
    </mc:Choice>
  </mc:AlternateContent>
  <xr:revisionPtr revIDLastSave="0" documentId="13_ncr:1_{CBFFA4A9-FAEC-4BC0-BEA3-EB5DA5268505}" xr6:coauthVersionLast="47" xr6:coauthVersionMax="47" xr10:uidLastSave="{00000000-0000-0000-0000-000000000000}"/>
  <bookViews>
    <workbookView xWindow="-120" yWindow="-120" windowWidth="20730" windowHeight="11160" activeTab="5" xr2:uid="{7C9BC1DB-07FD-4757-A807-FD4B1CA2A4D9}"/>
  </bookViews>
  <sheets>
    <sheet name="สรุปผลการจัดซื้อจัดจ้างปี 68" sheetId="14" r:id="rId1"/>
    <sheet name="ต.ค.67" sheetId="1" r:id="rId2"/>
    <sheet name="พ.ย.67" sheetId="2" r:id="rId3"/>
    <sheet name="ธ.ค.67" sheetId="3" r:id="rId4"/>
    <sheet name="ม.ค.68" sheetId="4" r:id="rId5"/>
    <sheet name="ก.พ.68" sheetId="5" r:id="rId6"/>
    <sheet name="มี.ค.68" sheetId="6" r:id="rId7"/>
    <sheet name="เม.ย.68" sheetId="7" r:id="rId8"/>
    <sheet name="พ.ค.68" sheetId="8" r:id="rId9"/>
    <sheet name="มิ.ย.68" sheetId="9" r:id="rId10"/>
    <sheet name="ก.ค.68" sheetId="10" r:id="rId11"/>
    <sheet name="ส.ค.68" sheetId="11" r:id="rId12"/>
    <sheet name="ก.ย.68" sheetId="12" r:id="rId13"/>
    <sheet name="Sheet1" sheetId="13" r:id="rId14"/>
  </sheets>
  <definedNames>
    <definedName name="_xlnm.Print_Area" localSheetId="4">ม.ค.68!$A$1:$K$27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4" l="1"/>
  <c r="I24" i="2"/>
  <c r="I22" i="3"/>
  <c r="I20" i="5"/>
  <c r="I16" i="6"/>
  <c r="I26" i="7"/>
  <c r="I24" i="8"/>
  <c r="I27" i="9"/>
  <c r="I19" i="10"/>
  <c r="I23" i="11"/>
  <c r="I36" i="12"/>
</calcChain>
</file>

<file path=xl/sharedStrings.xml><?xml version="1.0" encoding="utf-8"?>
<sst xmlns="http://schemas.openxmlformats.org/spreadsheetml/2006/main" count="1643" uniqueCount="558">
  <si>
    <t>สำนักงานเทศบาลตำบลโนนสัง</t>
  </si>
  <si>
    <t>ลำดับที่</t>
  </si>
  <si>
    <t>งานที่จัดซื้อหรือจ้าง</t>
  </si>
  <si>
    <t>วงเงินที่จัดซื้อหรือจ้าง</t>
  </si>
  <si>
    <t>ราคากลาง</t>
  </si>
  <si>
    <t>วิธีจัดซื้อหรือจ้าง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</si>
  <si>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</si>
  <si>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</si>
  <si>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</si>
  <si>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</si>
  <si>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นายสุวรรณ ชาวชายโขง</t>
  </si>
  <si>
    <t>นายณัฐวุฒิ ฮ้อยก่ำ</t>
  </si>
  <si>
    <t>นายอัธสิทธิ์ สานศาศวัต</t>
  </si>
  <si>
    <t>นางสาวศิริวรรณ ตะวงษา</t>
  </si>
  <si>
    <t>นายหลัด เทาบุตรสี</t>
  </si>
  <si>
    <t>นายจีระวัฒน์ บุญธะนะ</t>
  </si>
  <si>
    <t>นายสุรเดช คำเมืองศรี</t>
  </si>
  <si>
    <t>นายธนปกรณ์ สมณะ</t>
  </si>
  <si>
    <t>นายสายฝน รัตนวรรณ</t>
  </si>
  <si>
    <t>นายอัฐพล สมาคม</t>
  </si>
  <si>
    <t>นายธีรพล กงเพชร</t>
  </si>
  <si>
    <t>นายกุศล เชี่ยวทอง</t>
  </si>
  <si>
    <t>นายไชยยันต์ เนื่องโคตะ</t>
  </si>
  <si>
    <t>นายไพรรินทร์ รัตนวรรณ</t>
  </si>
  <si>
    <t>นายจิตพงษ์ ดูหฤคำ</t>
  </si>
  <si>
    <t>นายอุทัย จันทร์ร้อยเอ็ด</t>
  </si>
  <si>
    <t>นายร่วมฤทธิ์ ลาเลย</t>
  </si>
  <si>
    <t>นายสมรรถชัย ไชยสิทธิ์</t>
  </si>
  <si>
    <t>เฉพาะเจาะจง</t>
  </si>
  <si>
    <t>เพราะเป็นผู้มีอาชีพขายพัสดุโดยตรง</t>
  </si>
  <si>
    <t>นายวิษณุ สุปัญญา</t>
  </si>
  <si>
    <t>นายฉัตรเพชร ธรรมภิบาล</t>
  </si>
  <si>
    <t>นายสมเกียรติ พันธ์ไพร</t>
  </si>
  <si>
    <t>นายจำลอง ธงไชย</t>
  </si>
  <si>
    <t>นายเกรียงไกร บุญแท้</t>
  </si>
  <si>
    <t>นายผ่านศึก   กงวงษ์</t>
  </si>
  <si>
    <t>ค่าจ้างเหมาบริการคนงานทั่วไป</t>
  </si>
  <si>
    <t>ค่าจ้างเหมาบริการคนงานทั่่วไป</t>
  </si>
  <si>
    <t>นางสาวแพรวพรรณ ภิรมย์ราช</t>
  </si>
  <si>
    <t>นางสาวพิพรรษพร รอดประเสริฐ</t>
  </si>
  <si>
    <t>นางสาววนิดา เหมนุช</t>
  </si>
  <si>
    <t>นายปุ่น สืมา</t>
  </si>
  <si>
    <t>นายชินดนัย ดอนซุยแป</t>
  </si>
  <si>
    <t>นายชัตชัย วิเศษ</t>
  </si>
  <si>
    <t>นายแสนคม สุปัญญา</t>
  </si>
  <si>
    <t>นายฤทธิเกียรติ สิทธิเสนา</t>
  </si>
  <si>
    <t>ร้านทอฟฟี่ อิงค์เจท</t>
  </si>
  <si>
    <t>นางดวงใจ กองสมบัติ</t>
  </si>
  <si>
    <t>ร้าน ส.เจริญยางยนต์</t>
  </si>
  <si>
    <t>ร้านสุวัฒน์บริการ</t>
  </si>
  <si>
    <t>จ้างเหมาจัดทำสถานที่ โครงการประเพณีลอยกระทง</t>
  </si>
  <si>
    <t>นายชัยพร สุปัญญา</t>
  </si>
  <si>
    <t>ค่าจ้างเหมาเครื่องบวงสรวง ประเพณีลอยกระทง</t>
  </si>
  <si>
    <t>จ้างทำป้ายประชาสัมพันธ์ โครงการประเพณีลอยกระทง</t>
  </si>
  <si>
    <t>จัดซื้อวัสดุไฟฟ้าและวิทยุ</t>
  </si>
  <si>
    <t>หจก.กรีนโอโซน 2021</t>
  </si>
  <si>
    <t>นายพูลสินทร์ มณีรัตน์</t>
  </si>
  <si>
    <t>จัดซื้อวัสดุคอมพิวเตอร์</t>
  </si>
  <si>
    <t>บ.เบสท์เทค โอเอ จำกัด</t>
  </si>
  <si>
    <t>บ.เบสท์เทค โอ โอ จำกัด</t>
  </si>
  <si>
    <t>นายวรวุฒิ ดอนศรีชา</t>
  </si>
  <si>
    <t>นายกัลยา ภูยาทิพย์</t>
  </si>
  <si>
    <t>ร้านเหลือนางวัสดุ</t>
  </si>
  <si>
    <t>จัดซื้อวัสดุสำนักงาน</t>
  </si>
  <si>
    <t>จ้างเหมาเช่าเต็นท์ โต๊ะ เก้าอี้ โครงการแข่งขันกีฬา อปท.</t>
  </si>
  <si>
    <t>งานจัดซื้อวัสดุคอมพิวเตอร์</t>
  </si>
  <si>
    <t>บ.เบสท์เทค โอ เอ จำกัด</t>
  </si>
  <si>
    <t>สรุปผลการดำเนินงานจัดซื้อจัดจ้างในรอบเดือน ตุลาคม 2567</t>
  </si>
  <si>
    <t>งานจ้างเหมาบริการเช่าเครื่องถ่ายเอกสาร</t>
  </si>
  <si>
    <t>นายอัครพล ครองยุติ</t>
  </si>
  <si>
    <t>นายศุภชัย แก้ววงศา</t>
  </si>
  <si>
    <t>นายมนตรี แพนดอน</t>
  </si>
  <si>
    <t>นายคงศักดิ์ สายธนู</t>
  </si>
  <si>
    <t>นายเตียงศักดิ์ วรรณพงษ์</t>
  </si>
  <si>
    <t>นายอาคม อาจหาญ</t>
  </si>
  <si>
    <t>นายสุนันท์ มีอาสา</t>
  </si>
  <si>
    <t>นายณัฐกร โพธิสาร</t>
  </si>
  <si>
    <t>นายธีรศักดิ์ สืบมา</t>
  </si>
  <si>
    <t>นายสุทธิพงษ์ พะยุหะ</t>
  </si>
  <si>
    <t>นายสกล ทรัพย์แก้ว</t>
  </si>
  <si>
    <t>จัดซื้อวัสดุเชื้อเพลิงและหล่อลื่น</t>
  </si>
  <si>
    <t>CNTR-00054/68 ลว.8 พ.ย.2567</t>
  </si>
  <si>
    <t>CNTR-00057/68 ลว. 18 พ.ย.2567</t>
  </si>
  <si>
    <t xml:space="preserve">จ้างทำป้ายประชาสัมพันธ์  </t>
  </si>
  <si>
    <t>ร้าน เอ็นที อิงค์เจ็ท</t>
  </si>
  <si>
    <t>ค่าจ้างเหมาซ่อมแซมและบำรุงรักษา</t>
  </si>
  <si>
    <t>ค่าจ้างเหมาเย็บปก เข้าเล่ม</t>
  </si>
  <si>
    <t>ร้านโนนสังก๊อปปี้</t>
  </si>
  <si>
    <t>CNTR-00055/68 ลว.18 พ.ย.2567</t>
  </si>
  <si>
    <t>CNTR-00055/68 ลว.15 พ.ย.2567</t>
  </si>
  <si>
    <t>ค่าซ่อมแซมและบำรุงรักษา</t>
  </si>
  <si>
    <t>จัดซื้อครุภัณฑ์ยานพาหนะและขนส่ง (เรือท้องแบนแบบบังคับท้าย)</t>
  </si>
  <si>
    <t>ร้านมารีน 32</t>
  </si>
  <si>
    <t>ร้านมารีนื 32</t>
  </si>
  <si>
    <t>ค่าซ่อมแซมเครื่องปรับอากาศ หมายเลขครุภัณฑ์ 420-58-0029</t>
  </si>
  <si>
    <t>นายภาคิน พลเสน</t>
  </si>
  <si>
    <t>ค่าจ้างเหมาเวทีเครื่องเสียง โครงการประเพณีลอยกระทง</t>
  </si>
  <si>
    <t>น.ส.ลัดดาวัลย์ ประทุมทอง</t>
  </si>
  <si>
    <t>CNTR-00067/68 ลว. 22 พ.ย.2567</t>
  </si>
  <si>
    <t>CNTR-00060/68 ลว. 20 พ.ย.2567</t>
  </si>
  <si>
    <t>CNTR-00059/68 ลว. 19 พ.ย.2567</t>
  </si>
  <si>
    <t>CNTR-00058/68 ลว. 19 พ.ย.2567</t>
  </si>
  <si>
    <t>จัดซื้อน้ำดื่ม-น้ำแข็งโครงการลอยกระทง</t>
  </si>
  <si>
    <t>ร้านน้ำแข็งสดใส</t>
  </si>
  <si>
    <t>CNTR-00066/68 ลว. 22 พ.ย.2567</t>
  </si>
  <si>
    <t>น.ส.ภคนันท์ สุขเกษม</t>
  </si>
  <si>
    <t>CNTR-00072/68 ลว. 22 พ.ย.2567</t>
  </si>
  <si>
    <t>CNTR-00068/68 ลว. 22 พ.ย.2567</t>
  </si>
  <si>
    <t>ค่าจ้างเหมาทำเรือไฟ โครงการประเพณีลอยกระทง</t>
  </si>
  <si>
    <t>CNTR-00070/68 ลว. 22 พ.ย.2567</t>
  </si>
  <si>
    <t>ค่าจัดซื้อวัสดุโครงการประเพณีลอยกระทง</t>
  </si>
  <si>
    <t>ร้านสะไบเงินชุดไทย</t>
  </si>
  <si>
    <t>CNTR-00069/68 ลว. 22 พ.ย.2567</t>
  </si>
  <si>
    <t>CNTR-00071/68 ลว. 22 พ.ย.2567</t>
  </si>
  <si>
    <t>ค่าจ้างเหมาทำพลุ โครงการประเพณีลอยกระทง</t>
  </si>
  <si>
    <t>นายไสว สีดาหลง</t>
  </si>
  <si>
    <t>CNTR-00073/68 ลว.22 พ.ย.2567</t>
  </si>
  <si>
    <t>ค่าเช่าโต๊ะ เต็นท์ เก้าอี้ โครงการประเพณีลอยกระทง</t>
  </si>
  <si>
    <t>ค่าจ้างเหมาเครื่องเสียง โครงการแข่งขันเรือพาย</t>
  </si>
  <si>
    <t>CNTR-00065/68 ลว. 22 พ.ย.2567</t>
  </si>
  <si>
    <t>ค่าจ้างเหมาตกแต่งสถานที่ โครงการแข่งขันเรือพาย</t>
  </si>
  <si>
    <t>CNTR-00063/68 ลว. 22 พ.ย.2567</t>
  </si>
  <si>
    <t>สรุปผลการดำเนินงานจัดซื้อจัดจ้างในรอบเดือน พฤศจิกายน 2567</t>
  </si>
  <si>
    <t>วันที่  3 ธันวาคม 2567</t>
  </si>
  <si>
    <t>วันที่ 4 พฤศจิกายน 2567</t>
  </si>
  <si>
    <t>สรุปผลการดำเนินงานจัดซื้อจัดจ้างในรอบเดือน ธันวาคม 2567</t>
  </si>
  <si>
    <t>วันที่  3 มกราคม 2568</t>
  </si>
  <si>
    <t>ค่าจ้างเหมาซ่อมรถจักรยานยนต์ สำนักปลัด</t>
  </si>
  <si>
    <t>ส.จ.เลียบด่วน อะไหล่</t>
  </si>
  <si>
    <t>CNTR-00076/68 ลว.3 ธ.ค.2567</t>
  </si>
  <si>
    <t>CNTR-00075/68ลว.3 ธ.ค.2567</t>
  </si>
  <si>
    <t>CNTR-00079/68 ลว. 9 ธ.ค.2567</t>
  </si>
  <si>
    <t>CNTR-00078/68 ลว. 9 ธ.ค.2567</t>
  </si>
  <si>
    <t>CNTR-00080/68 ลว. 12 ธ.ค.2567</t>
  </si>
  <si>
    <t>โรงพิมพ์อาสารักษาดินแดน กรมการปกครอง</t>
  </si>
  <si>
    <t>ค่าซ่อมแซมเครื่องปริ้นเตอร์ หมายเลขครุภัณฑ์ 416-54-0077</t>
  </si>
  <si>
    <t>CNTR-00077/68 ลว. 6 ธ.ค.2567</t>
  </si>
  <si>
    <t>CNTR-00081/68 ลว.13 ธ.ค.2567</t>
  </si>
  <si>
    <t>ร้านหนองบัวตรายาง</t>
  </si>
  <si>
    <t>CNTR-00082/68 ลว.13 ธ.ค.2567</t>
  </si>
  <si>
    <t>โครงการก่อสร้างรางระบายน้ำภายในเขตเทศบาล สายซอยสหกรณ์ 2 ม.13 ด้านฝั่งทิศตะวันตก</t>
  </si>
  <si>
    <t>หจก.วิษณุพัฒนา</t>
  </si>
  <si>
    <t>CNTR-00085/68 ลว.19 ธ.ค.2567</t>
  </si>
  <si>
    <t>ค่าจ้างเหมาซ่อมแซมรถยนต์ ทะเบียน บธ 2143 นภ.</t>
  </si>
  <si>
    <t>CNTR-00084/68 ลว.18 ธ.ค.2567</t>
  </si>
  <si>
    <t>ซ่อมเลื่อยไฟฟ้า หมายเลขครุภัณฑ์ 068-65-0001</t>
  </si>
  <si>
    <t>นายภูฤทธิ์ แสงกลาง</t>
  </si>
  <si>
    <t>CNTR-00090/68 ลว. 23 ธ.ค.2567</t>
  </si>
  <si>
    <t>โครงการวางท่อระบายน้ำพร้อมบ่อพัก สายหน้ากลุ่มแปรรูปปลา ม.5</t>
  </si>
  <si>
    <t>CNTR-00086/68 ลว.19 ธ.ค.2567</t>
  </si>
  <si>
    <t>โครงการวางท่อระบายน้ำพร้อมบ่อพัก สายข้างดรงเรียนบ้านโคกกลาง ม.11</t>
  </si>
  <si>
    <t>CNTR-00087/68  ลว.19 ธ.ค.2567</t>
  </si>
  <si>
    <t>CNTR-00088/68 ลว.20 ธ.ค.2567</t>
  </si>
  <si>
    <t>CNTR-00089/68 ลว.21 ธ.ค.2567</t>
  </si>
  <si>
    <t>ค่าบำรุงรักษาและซ่อมแซม</t>
  </si>
  <si>
    <t>ร้านโนนสังยางยนต์</t>
  </si>
  <si>
    <t>CNTR-00091/68 ลว.23 ธ.ค.2567</t>
  </si>
  <si>
    <t>สรุปผลการดำเนินงานจัดซื้อจัดจ้างในรอบเดือน มกราคม 2568</t>
  </si>
  <si>
    <t>วันที่  4  กุมภาพันธ์ 2568</t>
  </si>
  <si>
    <t>จัดซื้อวัสดุ โครงการจัดการแข่งขันกีฬาชุมชนสัมพันธ์ต้านยาเสพติด</t>
  </si>
  <si>
    <t>ร้านศศิธรกรุ๊ป</t>
  </si>
  <si>
    <t>จัดซื้อน้ำดื่ม น้ำแข็ง โครงการจัดการแข่งขันกีฬาชุมชนสัมพันธ์ต้านยาเสพติด</t>
  </si>
  <si>
    <t>ค่าจัดซื้อวัสดุ โครงการจัการแข่งขันกีฬาชุมชนต้านยาเสพติด</t>
  </si>
  <si>
    <t>CNTR-00097/68 ลว.2 ม.ค.2568</t>
  </si>
  <si>
    <t>CNTR-00094/68 ลว. 2 ม.ค.2568</t>
  </si>
  <si>
    <t>CNTR-00092 /68 ลว. 2 ม.ค.2568</t>
  </si>
  <si>
    <t>CNTR-00095/68 ลว.2 ม.ค.2568</t>
  </si>
  <si>
    <t>จ้างเหมาเครื่องเสียง โครงการจัดการแข่งขันกีฬาชุมชนสัมพันธ์ต้านยาเสพติด</t>
  </si>
  <si>
    <t>CNTR-00096/68 ลว.2 ม.ค.2568</t>
  </si>
  <si>
    <t>ค่าจัดซื้อเสื้อกีฬา โครงการจัดการแข่งขันกีฬาชุมชนสัมพันธ์ต้านยาเสพติด</t>
  </si>
  <si>
    <t>CNTR-00093/68 ลว. 2 ม.ค.2568</t>
  </si>
  <si>
    <t xml:space="preserve">งานจ้างเหมาซ่อมแซมรถยนต์ </t>
  </si>
  <si>
    <t>CNTR-00098/68 ลว. 6 ม.ค.2568</t>
  </si>
  <si>
    <t>CNTR-00099/68 ลว.6 ม.ค.2568</t>
  </si>
  <si>
    <t>งานจัดซื้อวัสดุจราจร</t>
  </si>
  <si>
    <t>ร้านธงชุมแพซัพพลาย</t>
  </si>
  <si>
    <t>CNTR-00100/68 ลว.15 ม.ค.2568</t>
  </si>
  <si>
    <t>งานจ้างเหมาทำป้ายประชาสัมพันธ์</t>
  </si>
  <si>
    <t>CNTR-00101/68 ลว.15 ม.ค.2568</t>
  </si>
  <si>
    <t>งานจ้างเหมาซ่อมเครื่องปริ้นเตอร์</t>
  </si>
  <si>
    <t>งานจัดซื้อวัสดุสำนักงาน</t>
  </si>
  <si>
    <t>หจก.กรีนโอโซน 2022</t>
  </si>
  <si>
    <t>หจก.กรีนโอโซน 2023</t>
  </si>
  <si>
    <t>หจก.กรีนโอโซน 2024</t>
  </si>
  <si>
    <t>CNTR-00104/68 ลว.22 ม.ค.2568</t>
  </si>
  <si>
    <t>CNTR-00105/68 ลว.22 ม.ค.2568</t>
  </si>
  <si>
    <t>CNTR-00106/68 ลว.22 ม.ค.2568</t>
  </si>
  <si>
    <t>CNTR-00107/68 ลว.22 ม.ค.2568</t>
  </si>
  <si>
    <t>CNTR-00109/68 ลว.28 ม.ค.2568</t>
  </si>
  <si>
    <t>โครงการก่อสร้างถนน คสล. สายคำภูลา</t>
  </si>
  <si>
    <t>หจก. เอส.เค.เอ็น.ก่อสร้าง</t>
  </si>
  <si>
    <t>CNTR-00110/68 ลว.28 ม.ค.2568</t>
  </si>
  <si>
    <t>โครงการก่อสร้างถนน คสล.สายหลังโรงเรียนบ้านฝายหิน ถึงบ่อขยะเทศบาลตำบลโนนสัง</t>
  </si>
  <si>
    <t>ประกวดราคาอิเล็กทรอนิกส์</t>
  </si>
  <si>
    <t>หจก.คลังไม้อมรเดชก่อสร้าง</t>
  </si>
  <si>
    <t>CNTR-00108/68 ลว.28 ม.ค.2568</t>
  </si>
  <si>
    <t>สรุปผลการดำเนินงานจัดซื้อจัดจ้างในรอบเดือน กุมภาพันธ์ 2568</t>
  </si>
  <si>
    <t>วันที่  4 มีนาคม 2568</t>
  </si>
  <si>
    <t>งานจ้างซ่อมแซมรถทะเบียน บธ 2413 นภ</t>
  </si>
  <si>
    <t>งานจ้างซ่อมแซมเครื่องปรับอากาศ 420-66-0002</t>
  </si>
  <si>
    <t>งานจ้างซ่อมแซมเครื่องปริ้นเตอร์ 497-65-0004</t>
  </si>
  <si>
    <t>งานซ่อมแซมรถยนต์ ทะเบียน ผ 2918 นภ</t>
  </si>
  <si>
    <t>งานจัดซื้อวัสดุยานพาหนะและขนส่ง</t>
  </si>
  <si>
    <t>1/2568               ลว.14 ก.พ.2568</t>
  </si>
  <si>
    <t>งานซ่อมเครื่องปริ้นเตอร์ 497-65-0002/0003</t>
  </si>
  <si>
    <t>43/2568               ลว.17 ก.พ.2568</t>
  </si>
  <si>
    <t>งานซ่อมแซมรถขยะ ทะเบียน 81-4651</t>
  </si>
  <si>
    <t>44/2568               ลว.18 ก.พ.2568</t>
  </si>
  <si>
    <t>งานจัดซื้อครุภัณฑ์สำนักงาน 2 รายการ</t>
  </si>
  <si>
    <t>45/2568               ลว.25 ก.พ.2568</t>
  </si>
  <si>
    <t>46/2568               ลว.25 ก.พ.2568</t>
  </si>
  <si>
    <t>47/2568               ลว.26 ก.พ.2568</t>
  </si>
  <si>
    <t>งานจัดซื้อวัสดุก่อสร้าง</t>
  </si>
  <si>
    <t>ร้านมงคลพานิชย์</t>
  </si>
  <si>
    <t>งานจัดซื้อวัสดุเครื่องแต่งกาย</t>
  </si>
  <si>
    <t>48/2568               ลว.26 ก.พ.2568</t>
  </si>
  <si>
    <t>งานซ่อมรถยนต์ ทะเบียน กฉ3782 นภ</t>
  </si>
  <si>
    <t>บ.โตโยต้าหนองบัวลำภู จำกัด</t>
  </si>
  <si>
    <t>สรุปผลการดำเนินงานจัดซื้อจัดจ้างในรอบเดือน มีนาคม 2568</t>
  </si>
  <si>
    <t>วันที่  3 เมษายน 2568</t>
  </si>
  <si>
    <t>งานซ่อมแซมรถทะเบียน บธ 2413 นภ</t>
  </si>
  <si>
    <t>51/2568                ลว.4 มี.ค.2568</t>
  </si>
  <si>
    <t>โครงการสำรวจสุนัข-แมว</t>
  </si>
  <si>
    <t>งานซ่อมเครื่องปริ้นเตอร์</t>
  </si>
  <si>
    <t>งานซ่อมเครื่องปรับอากาศ 420-62-0001</t>
  </si>
  <si>
    <t>จัดซื้อวัคซีนโรคพิษสุนัขบ้า</t>
  </si>
  <si>
    <t>หกจ.กรีนโอโซน 2021</t>
  </si>
  <si>
    <t>53/2568                ลว. 12 มี.ค.2568</t>
  </si>
  <si>
    <t>52/2568                ลว. 7 มี.ค.2568</t>
  </si>
  <si>
    <t>54/2568                ลว. 20 มี.ค.2568</t>
  </si>
  <si>
    <t>55/2568                ลว. 28 มี.ค.2568</t>
  </si>
  <si>
    <t>จัดซื้อวัสดุก่อสร้าง</t>
  </si>
  <si>
    <t xml:space="preserve">   2/2568                 ลว. 28 มี.ค.2568</t>
  </si>
  <si>
    <t xml:space="preserve">   3/2568                 ลว. 28 มี.ค.2568</t>
  </si>
  <si>
    <t>งานจ้างเหมาซ่อมรถทะเบียน บจ 338 นภ</t>
  </si>
  <si>
    <t>งานจ้างทำป้ายประชาสัมพันธ์</t>
  </si>
  <si>
    <t xml:space="preserve">   4/2568                 ลว. 31 มี.ค.2568</t>
  </si>
  <si>
    <t>งานจัดซื้อวัสดุโครงการ</t>
  </si>
  <si>
    <t xml:space="preserve">   5/2568                 ลว. 31 มี.ค.2568</t>
  </si>
  <si>
    <t>สรุปผลการดำเนินงานจัดซื้อจัดจ้างในรอบเดือน เมษายน 2568</t>
  </si>
  <si>
    <t>วันที่  2 พฤษภาคม 2568</t>
  </si>
  <si>
    <t>สรุปผลการดำเนินงานจัดซื้อจัดจ้างในรอบเดือน พฤษภาคม 2568</t>
  </si>
  <si>
    <t>วันที่  4 มิถุนายน 2568</t>
  </si>
  <si>
    <t>สรุปผลการดำเนินงานจัดซื้อจัดจ้างในรอบเดือน มิถุนายน 2568</t>
  </si>
  <si>
    <t>วันที่  3 กรกฎาคม 2568</t>
  </si>
  <si>
    <t>สรุปผลการดำเนินงานจัดซื้อจัดจ้างในรอบเดือน กรกฎาคม 2568</t>
  </si>
  <si>
    <t>วันที่  4 สิงหาคม 2568</t>
  </si>
  <si>
    <t>สรุปผลการดำเนินงานจัดซื้อจัดจ้างในรอบเดือน สิงหาคม 2568</t>
  </si>
  <si>
    <t>วันที่  4 กันยายน 2568</t>
  </si>
  <si>
    <t>สรุปผลการดำเนินงานจัดซื้อจัดจ้างในรอบเดือน กันยายน 2568</t>
  </si>
  <si>
    <t>วันที่  30 กันยายน 2568</t>
  </si>
  <si>
    <t>งานจ้างซ่อมแซมรถยนต์ ทะเบียน บธ 2413 นภ</t>
  </si>
  <si>
    <t>56/2568                ลว.3 เม.ย.2568</t>
  </si>
  <si>
    <t xml:space="preserve">งานจ้างทำป้ายประชาสัมพันธ์ </t>
  </si>
  <si>
    <t>56/2568                ลว. 3 เม.ย.2568</t>
  </si>
  <si>
    <t>งานจัดซื้อเครื่องปรับอากาศ</t>
  </si>
  <si>
    <t>ร้านทองสุนอิเล็กทรอนิกส์</t>
  </si>
  <si>
    <t>10/2568                ลว. 8 เม.ย.2568</t>
  </si>
  <si>
    <t>งานจัดซื้อวัสดุอุปกรณ์เลือกตั้ง</t>
  </si>
  <si>
    <t xml:space="preserve">  9/2568                ลว. 8 เม.ย.2568</t>
  </si>
  <si>
    <t xml:space="preserve"> 10/2568                ลว. 10 เม.ย.2568</t>
  </si>
  <si>
    <t>งานจ้างเหมาเวทีเครื่องเสียงโครงการประเพณีสงกรานต์</t>
  </si>
  <si>
    <t xml:space="preserve">   11/2568                 ลว. 10 เม.ย.2568</t>
  </si>
  <si>
    <t>งานจ้างเหมาเครื่องบวงสรวง โครงการประเพณีวันสงกรานต์</t>
  </si>
  <si>
    <t xml:space="preserve">   12/2568                 ลว. 10 เม.ย.2568</t>
  </si>
  <si>
    <t>งานจ้างเหมาอัดสปอร์ตประชาสัมพันธ์</t>
  </si>
  <si>
    <t>นายสุริยา แก้วกัลยา</t>
  </si>
  <si>
    <t xml:space="preserve">   11/2568                 ลว. 17 เม.ย.2568</t>
  </si>
  <si>
    <t>จ้างเหมาทำตรายางประทับบัตรเลือกกตั้ง</t>
  </si>
  <si>
    <t xml:space="preserve">   12/2568                 ลว. 21 เม.ย.2568</t>
  </si>
  <si>
    <t>งานจัดซื้อวัสดุไฟฟ้าและวิทยุ</t>
  </si>
  <si>
    <t xml:space="preserve">   57/2568                 ลว. 21 เม.ย.2568</t>
  </si>
  <si>
    <t>งานจ้างซ่อมแซมรถยนต์ ทะเบียน 81-0625 นภ</t>
  </si>
  <si>
    <t xml:space="preserve">   4/2568                 ลว. 21 เม.ย.2568</t>
  </si>
  <si>
    <t>งานจัดซื้อวัสดุเชื้อเพลิงและหล่อลื่น</t>
  </si>
  <si>
    <t xml:space="preserve">   5/2568                 ลว. 21 เม.ย.2568</t>
  </si>
  <si>
    <t xml:space="preserve">งานซ่อมแซมรถยนต์ทะเบียน บธ 2413 นภ </t>
  </si>
  <si>
    <t>งานจัดซื้อวัสดุงานบ้านงานครัว</t>
  </si>
  <si>
    <t xml:space="preserve">   60/2568                 ลว. 30 เม.ย.2568</t>
  </si>
  <si>
    <t>งานจัดซื้อวัสดุงานบ้านงานครัว กองสวัสดิการสังค</t>
  </si>
  <si>
    <t>งานจัดซ้อครุภัณฑ์โฆษณาและเผยแพร่</t>
  </si>
  <si>
    <t xml:space="preserve">   13/2568                 ลว. 30 เม.ย.2568</t>
  </si>
  <si>
    <t xml:space="preserve">   61/2568                 ลว. 30 เม.ย.2568</t>
  </si>
  <si>
    <t xml:space="preserve">   4/2568                 ลว. 30 เม.ย.2568</t>
  </si>
  <si>
    <t>งานจ้างเหมาซ่อมเครื่องปรับอากาศ</t>
  </si>
  <si>
    <t>จัดซื้อครุภัณฑ์โฆษณาและเผยแพร่ (กล้องถ่ายรูป)</t>
  </si>
  <si>
    <t>16/2568                ลว.2 พ.ค.2568</t>
  </si>
  <si>
    <t>งานจ้างเหมาจัดสถานที่วันเลือกตั้ง</t>
  </si>
  <si>
    <t>17/2568                ลว. 6 พ.ค.2568</t>
  </si>
  <si>
    <t>งานจ้างทำป้ายโครงการ</t>
  </si>
  <si>
    <t>18/2568                ลว. 6 พ.ค.2568</t>
  </si>
  <si>
    <t>งานจัดซื้อวัสดุวันเลือกตั้ง</t>
  </si>
  <si>
    <t>ร้านโนนสังสังฆภัณฑ์</t>
  </si>
  <si>
    <t>21/2568                ลว. 6 พ.ค.2568</t>
  </si>
  <si>
    <t>งานจัดซื้อตะเกียง โครงการเลือกตั้ง</t>
  </si>
  <si>
    <t>24/2568                ลว. 8 พ.ค.2568</t>
  </si>
  <si>
    <t>งานจ้างเหมาซ่อมเครื่องปรับอากาศ 3 เครื่อง</t>
  </si>
  <si>
    <t xml:space="preserve">   64/2568                 ลว. 13 พ.ค.2568</t>
  </si>
  <si>
    <t>จัดซื้อครุภัณฑ์คอมพิวเตอร์</t>
  </si>
  <si>
    <t xml:space="preserve">   65/2568                 ลว. 13 พ.ค.2568</t>
  </si>
  <si>
    <t>งานจัดซื้อวัสดุการเกษตร</t>
  </si>
  <si>
    <t xml:space="preserve">   22/2568                 ลว. 13 พ.ค.2568</t>
  </si>
  <si>
    <t>งานซ่อมรถกระเช้าไฟฟ้า ทะเบียน 80-8976 นภ</t>
  </si>
  <si>
    <t xml:space="preserve">   6/2568                 ลว. 19 พ.ค.2568</t>
  </si>
  <si>
    <t>จัดซื้อวัสดุงานบ้านงานครัว</t>
  </si>
  <si>
    <t xml:space="preserve">   66/2568                 ลว. 19 พ.ค.2568</t>
  </si>
  <si>
    <t>หกจ.กรีนโอโซน 2022</t>
  </si>
  <si>
    <t>หกจ.กรีนโอโซน 2023</t>
  </si>
  <si>
    <t xml:space="preserve">   67/2568                 ลว. 21 พ.ค.2568</t>
  </si>
  <si>
    <t>งานจัดซื้อวัสดุวิทยาศาสตร์การแพทย์</t>
  </si>
  <si>
    <t xml:space="preserve">   68/2568                 ลว. 21 พ.ค.2568</t>
  </si>
  <si>
    <t>งานจัดซื้อครุภัณฑ์สำนักงาน (เครื่องปรับอากาศ)</t>
  </si>
  <si>
    <t xml:space="preserve">   69/2568                 ลว. 27 พ.ค.2568</t>
  </si>
  <si>
    <t>งานจัดซื้อครุภัณฑ์คอมพิวเตอร์ (เครื่องคอมพิวเตอร์)</t>
  </si>
  <si>
    <t xml:space="preserve">   70/2568                 ลว. 27 พ.ค.2568</t>
  </si>
  <si>
    <t>งานซ่อมแซมรถขยะทะเบียน 81-4651 นภ</t>
  </si>
  <si>
    <t xml:space="preserve">   71/2568                 ลว. 28 พ.ค.2568</t>
  </si>
  <si>
    <t>งานจ้างเหมาจัดสถานที่ โครงการประเพณีบุญบั้งไฟ</t>
  </si>
  <si>
    <t xml:space="preserve">   13/2568                 ลว. 15 พ.ค.2568</t>
  </si>
  <si>
    <t>งานจ้างเหมาเวที เครื่องเสียง โครงการประเพณีบุญบั้งไฟ</t>
  </si>
  <si>
    <t>หจก.ดีเจธุรกิจบันเทิง</t>
  </si>
  <si>
    <t xml:space="preserve">   14/2568                 ลว. 15 พ.ค.2568</t>
  </si>
  <si>
    <t xml:space="preserve">   15/2568                 ลว. 15 พ.ค.2568</t>
  </si>
  <si>
    <t>งานจ้างทำป้ายประชาสัมพันธ์โครงการ</t>
  </si>
  <si>
    <t>จัดซื้ออาหารเสริม (นม) โรงเรียนและศูนย์พัฒนาเด็กเล็ก</t>
  </si>
  <si>
    <t>บ.แมรี่แอนด์แดรี่ จำกัด</t>
  </si>
  <si>
    <t>16/2568                ลว. 5 มิ.ย.2568</t>
  </si>
  <si>
    <t>งานจ้างเหมาติดฟิล์มกรองแสง</t>
  </si>
  <si>
    <t>72/2568                ลว. 6 มิ.ย.2568</t>
  </si>
  <si>
    <t>งานจัดซื้อวัสดุยานพาหนะ</t>
  </si>
  <si>
    <t>25/2568                ลว. 11 มิ.ย.2568</t>
  </si>
  <si>
    <t>งานจัดซื้อครุภัณฑ์สำนักงาน</t>
  </si>
  <si>
    <t>หจก.กรีนโอโซน 2020</t>
  </si>
  <si>
    <t>73/2568                ลว. 11 มิ.ย.2568</t>
  </si>
  <si>
    <t>งานจัดซื้อครุภัณฑ์คอมพิวเตอร์</t>
  </si>
  <si>
    <t>74/2568                ลว. 11 มิ.ย.2568</t>
  </si>
  <si>
    <t>ร้านสุภานันการค้า</t>
  </si>
  <si>
    <t xml:space="preserve">   75/2568                 ลว. 11 มิ.ย.2568</t>
  </si>
  <si>
    <t>งานจ้างเหมาซ่อมคอมพิวเตอร์ 416-61-0133</t>
  </si>
  <si>
    <t xml:space="preserve">   76/2568                 ลว. 16 มิ.ย.2568</t>
  </si>
  <si>
    <t>งานจ้างเหมาซ่อมแซมหน้าต่างห้องประชุมเดชกุญชร</t>
  </si>
  <si>
    <t xml:space="preserve">   26/2568                 ลว. 19.มิ.ย.2568</t>
  </si>
  <si>
    <t>ร้านกระจก</t>
  </si>
  <si>
    <t>งานจัดซื้ออาหารเสริม (นม) โรงเรียน</t>
  </si>
  <si>
    <t xml:space="preserve">   18/2568                 ลว.30.มิ.ย.2568</t>
  </si>
  <si>
    <t xml:space="preserve">   17/2568                 ลว. 24 มิ.ย.2568</t>
  </si>
  <si>
    <t>งานจัดซื้อครุภัณฑ์งานบ้านงานครัว (เครื่องตัดหญ้าแบบล้อจักรยาน)</t>
  </si>
  <si>
    <t>77/2568                ลว. 2 ก.ค..2568</t>
  </si>
  <si>
    <t>78/2568                ลว. 2 ก.ค..2568</t>
  </si>
  <si>
    <t>79/2568                ลว. 7 ก.ค..2568</t>
  </si>
  <si>
    <t>งานจัดซื้อซุ้มเฉลิมพระเกียรติฯ</t>
  </si>
  <si>
    <t>ร้านเลือกตั้งการค้า</t>
  </si>
  <si>
    <t>80/2568                ลว. 21 ก.ค..2568</t>
  </si>
  <si>
    <t>งานรื้อถอนป้ายประชาสัมพันธ์ @ โนนสัง</t>
  </si>
  <si>
    <t xml:space="preserve">  7/2568                   ลว. 25 ก.ค..2568</t>
  </si>
  <si>
    <t>งานจ้างเหมาซ่อมรถยนต์ ทะเบียน กข 2478 นภ</t>
  </si>
  <si>
    <t>81/2568                ลว. 29 ก.ค..2568</t>
  </si>
  <si>
    <t>82/2568                ลว. 29 ก.ค..2568</t>
  </si>
  <si>
    <t>งานจัดซื้อครุภัณฑ์สำนักงาน (ชุดโซฟา)</t>
  </si>
  <si>
    <t>83/2568                ลว. 29 ก.ค..2568</t>
  </si>
  <si>
    <t>84/2568                ลว. 29 ก.ค..2568</t>
  </si>
  <si>
    <t>85/2568                ลว. 30 ก.ค..2568</t>
  </si>
  <si>
    <t>28/2568                ลว. 7 ก.ค..2568</t>
  </si>
  <si>
    <t>งานซ่อมแซมเครื่องปรับอากาศ 3 เครื่อง</t>
  </si>
  <si>
    <t>29/2568                ลว. 7 ก.ค..2568</t>
  </si>
  <si>
    <t>งานจัดซื้อวัสดุสำนักงาน (ธง)</t>
  </si>
  <si>
    <t>31/2568                ลว. 16 ก.ค..2568</t>
  </si>
  <si>
    <t>งานจัดซื้อวัสดุสำนักงาน ศพด.</t>
  </si>
  <si>
    <t>19/2568                ลว. 4 ส.ค.2568</t>
  </si>
  <si>
    <t>งานจัดซื้อวัสดุสำนักงาน กองการศึกษา</t>
  </si>
  <si>
    <t>งานจัดซื้อวัสดุงานบ้านงานครัว กองการศึกษา</t>
  </si>
  <si>
    <t>21/2568                ลว. 4 ส.ค.2568</t>
  </si>
  <si>
    <t>20/2568                ลว. 4 ส.ค.2568</t>
  </si>
  <si>
    <t>34/2568                ลว. 4 ส.ค.2568</t>
  </si>
  <si>
    <t>งานจัดซื้อวัสดุสำนักงาน ฝ่ายแผนงานฯ</t>
  </si>
  <si>
    <t>งานจัดซื้อวัสดุสำนักงาน สำนักปลัด</t>
  </si>
  <si>
    <t>35/2568                ลว. 4 ส.ค.2568</t>
  </si>
  <si>
    <t>งานจ้างเหมาซ่อมรถยนต์ ทะเบียน บต7420 นภ</t>
  </si>
  <si>
    <t>36/2568                ลว. 4 ส.ค.2568</t>
  </si>
  <si>
    <t>งานจ้างเหมาซ่อมรถยนต์ ทะเบียน ผ 2918 นภ</t>
  </si>
  <si>
    <t>37/2568                ลว. 4 ส.ค.2568</t>
  </si>
  <si>
    <t>งานจ้างเหมาเย็บปกเข้าเล่มเอกสาร</t>
  </si>
  <si>
    <t>38/2568                ลว. 6 ส.ค.2568</t>
  </si>
  <si>
    <t>งานจ้างเหมาตกแต่งสถานที่รับเสด็จฯ</t>
  </si>
  <si>
    <t>37/2568                ลว. 6 ส.ค.2568</t>
  </si>
  <si>
    <t>39/2568                ลว. 8 ส.ค.2568</t>
  </si>
  <si>
    <t>งานจ้างเหมาสำรวจความพึงพอใจฯ</t>
  </si>
  <si>
    <t>มหาวิทยาลัยขอนแก่น</t>
  </si>
  <si>
    <t>40/2568                ลว. 13 ส.ค.2568</t>
  </si>
  <si>
    <t>86/2568                ลว. 15 ส.ค.2568</t>
  </si>
  <si>
    <t>งานจ้างซ่อมแซมห้องนายกฯ</t>
  </si>
  <si>
    <t>นายพายุ จำนงจิต</t>
  </si>
  <si>
    <t>โครงการจัดซื้อรถบรรทุกขยะ ขนาด 6 ตัน 6 ล้อ</t>
  </si>
  <si>
    <t>บ.มาสเตอร์เทค วีคลิปเมนท์ จำกัด</t>
  </si>
  <si>
    <t>CNTR-00129/68 ลว 1 ส.ค.2568</t>
  </si>
  <si>
    <t>โครงการก่อสร้างฝายน้ำล้น ตามแบบมาตรฐาน มข.2527 ลำห้วยโซม จุดที่ 1</t>
  </si>
  <si>
    <t>หจก.โนนสังก่อสร้าง</t>
  </si>
  <si>
    <t>CNTR-00132/68 ลว 1 ส.ค.2568</t>
  </si>
  <si>
    <t>งานจ้างเหมาซ่อมแซมรถยนต์</t>
  </si>
  <si>
    <t xml:space="preserve">  CNTR-00118/68   ลว. 27.มิ.ย.2568</t>
  </si>
  <si>
    <t xml:space="preserve">  CNTR-00120/68   ลว. 27.มิ.ย.2568</t>
  </si>
  <si>
    <t xml:space="preserve">  CNTR-00121/68   ลว. 27.มิ.ย.2568</t>
  </si>
  <si>
    <t xml:space="preserve">  CNTR-00122/68   ลว. 27.มิ.ย.2568</t>
  </si>
  <si>
    <t xml:space="preserve">  CNTR-00115/68   ลว.27.มิ.ย.2568</t>
  </si>
  <si>
    <t xml:space="preserve">  CNTR-00116/68   ลว. 27.มิ.ย.2568</t>
  </si>
  <si>
    <t>งานจัดจ้างซ่อมแซมรถยนต์</t>
  </si>
  <si>
    <t xml:space="preserve">  CNTR-00117/68   ลว. 27.มิ.ย.2568</t>
  </si>
  <si>
    <t xml:space="preserve">  CNTR-00123/68   ลว. 27.มิ.ย.2568</t>
  </si>
  <si>
    <t>งานจัดซื้อครุภัณฑ์สำนักงาน (เก้าอี้สำนักงานและตู้เหล็ก 2 บาน)</t>
  </si>
  <si>
    <t xml:space="preserve">  CNTR-00125/68   ลว. 27.มิ.ย.2568</t>
  </si>
  <si>
    <t xml:space="preserve">  CNTR-00124/68   ลว. 27.มิ.ย.2568</t>
  </si>
  <si>
    <t>งานจัดซื้อวัสดุก่อสร้าง โครงการพัฒนาคุณภาพชีวิตผู้พิการ</t>
  </si>
  <si>
    <t xml:space="preserve">  CNTR-00126/68   ลว. 27.มิ.ย.2568</t>
  </si>
  <si>
    <t xml:space="preserve">  CNTR-00134/68   ลว. 27.ส.ค.2568</t>
  </si>
  <si>
    <t>งานจ้างเหมารถตู้โดยสาร โครงการฝึกอบรมเชิงปฏิบัติการเพื่อพัฒนาบุคลากร (OD)</t>
  </si>
  <si>
    <t>นายวัชรินทร์ แสนทอง</t>
  </si>
  <si>
    <t xml:space="preserve">  CNTR-00137/68   ลว. 29.ส.ค.2568</t>
  </si>
  <si>
    <t>ร้านเกียรติศักดิ์แอร์และไฟฟ้า</t>
  </si>
  <si>
    <t xml:space="preserve">  CNTR-00136/68   ลว. 29.ส.ค.2568</t>
  </si>
  <si>
    <t>งานจัดซื้อสัญญาณไฟจราจร</t>
  </si>
  <si>
    <t>ร้าน B.K.</t>
  </si>
  <si>
    <t xml:space="preserve">  CNTR-00138/68   ลว. 1 ก.ย.2568</t>
  </si>
  <si>
    <t>โครงการก่อสร้างถนนลาดยาง สายทางเข้าบ่อขยะ</t>
  </si>
  <si>
    <t xml:space="preserve">  CNTR-00139/68   ลว. 1 ก.ย.2568</t>
  </si>
  <si>
    <t>โครงการก่อสร้างถนน คสล.ภายในเขตเทศบาล สายคำภูลา</t>
  </si>
  <si>
    <t>หจก.สามพี่น้องกรุ๊ป</t>
  </si>
  <si>
    <t xml:space="preserve">  CNTR-00144/68   ลว. 2 ก.ย.2568</t>
  </si>
  <si>
    <t>ร้านทองสุนอิเล็กโทรนิกส์</t>
  </si>
  <si>
    <t xml:space="preserve">  CNTR-00140/68   ลว. 2 ก.ย.2568</t>
  </si>
  <si>
    <t>โครงการขุดลอกรางระบายน้ำ สายประชาอุทิศ</t>
  </si>
  <si>
    <t>หจก.เอ็มดี สไลน์ออน</t>
  </si>
  <si>
    <t xml:space="preserve">  CNTR-00141/68   ลว. 2 ก.ย.2568</t>
  </si>
  <si>
    <t>โครงการขุดลอกรางระบายน้ำ สายราษฎร์บูรณะ</t>
  </si>
  <si>
    <t xml:space="preserve">  CNTR-00142/68   ลว. 2 ก.ย.2568</t>
  </si>
  <si>
    <t>โครงการก่อสร้างถนน คสล.สายประชาอุทิศ</t>
  </si>
  <si>
    <t xml:space="preserve">  CNTR-00143/68   ลว. 2 ก.ย.2568</t>
  </si>
  <si>
    <t>ร้าน SP การค้า</t>
  </si>
  <si>
    <t xml:space="preserve">  CNTR-00145/68   ลว. 3 ก.ย.2568</t>
  </si>
  <si>
    <t>ร้านโนนสังเครื่องเขียน</t>
  </si>
  <si>
    <t xml:space="preserve">  CNTR-00150/68   ลว. 4 ก.ย.2568</t>
  </si>
  <si>
    <t xml:space="preserve">  CNTR-00151/68   ลว. 8 ก.ย.2568</t>
  </si>
  <si>
    <t xml:space="preserve">  CNTR-00153/68   ลว. 9 ก.ย.2568</t>
  </si>
  <si>
    <t xml:space="preserve">  CNTR-00152/68   ลว. 9 ก.ย.2568</t>
  </si>
  <si>
    <t>งานจัดซื้อครุภัณฑ์ไฟฟ้าและวิทยุ (โทรทัศน์ LED แบบ Smart TV)</t>
  </si>
  <si>
    <t xml:space="preserve">  CNTR-00154/68   ลว. 10 ก.ย.2568</t>
  </si>
  <si>
    <t xml:space="preserve">  CNTR-00157/68   ลว. 11 ก.ย.2568</t>
  </si>
  <si>
    <t>ร้านมงคลพานิชญ์</t>
  </si>
  <si>
    <t xml:space="preserve">  CNTR-00160/68   ลว. 12 ก.ย.2568</t>
  </si>
  <si>
    <t>งานจัดซื้อวัสดุไฟฟ้า</t>
  </si>
  <si>
    <t xml:space="preserve">  CNTR-0016168   ลว. 12 ก.ย.2568</t>
  </si>
  <si>
    <t>งานจัดซื้อครุภัณฑ์ไฟฟ้าและวิทยุ (ลำโพงเคลื่อนที่)</t>
  </si>
  <si>
    <t xml:space="preserve">  CNTR-00162/68   ลว. 15 ก.ย.2568</t>
  </si>
  <si>
    <t>งานจัดซื้อครุภัณฑ์ยานพาหนะและขนส่ง (รถจักรยานยนต์)</t>
  </si>
  <si>
    <t>บ.ณัฐพงษ์มอเตอร์ จำกัด</t>
  </si>
  <si>
    <t xml:space="preserve">  CNTR-00163/68   ลว. 15 ก.ย.2568</t>
  </si>
  <si>
    <t>งานจ้างเหมาบริการตรวจคุณภาพน้ำ</t>
  </si>
  <si>
    <t>บ.ห้องปฏิบัติการกลาง(ประเทศไทย) จำกัด สาขาขอนแก่น</t>
  </si>
  <si>
    <t xml:space="preserve">  CNTR-00156468   ลว. 16 ก.ย.2568</t>
  </si>
  <si>
    <t>งานจัดซื้อครุภัณฑ์สำนักงาน (เครื่องปรับอากาศขนาด 18000บีทียู)</t>
  </si>
  <si>
    <t xml:space="preserve">  CNTR-00169/68   ลว. 16 ก.ย.2568</t>
  </si>
  <si>
    <t>งานจ้างเหมาบริการทำป้ายประชาสัมพันธ์</t>
  </si>
  <si>
    <t>ร้านท๊อฟฟี่ อิงค์เจท</t>
  </si>
  <si>
    <t xml:space="preserve">  CNTR-00170/68   ลว. 23 ก.ย.2568</t>
  </si>
  <si>
    <t>โครงการขุดลอกรางระบายน้ำภายในเขตเทศบาล สายสุปัญญา</t>
  </si>
  <si>
    <t xml:space="preserve">  CNTR-00175/68   ลว. 25 ก.ย.2568</t>
  </si>
  <si>
    <t>โครงการขุดลอกรางระบายน้ำภายในเขตเทศบาล สายแยกไทยประกัน-ศาลากลางบ้าน ม.3</t>
  </si>
  <si>
    <t xml:space="preserve">  CNTR-00176/68   ลว. 25 ก.ย.2568</t>
  </si>
  <si>
    <t>ร้านรุ่งเรืองถาร</t>
  </si>
  <si>
    <t xml:space="preserve">  CNTR-00173/68   ลว. 25 ก.ย.2568</t>
  </si>
  <si>
    <t>งานจัดซื้อครุภัณฑ์สำนักงาน (เครื่องปรับอากาศ ขนาด 18000 บีทียู และ24000 บีทียู)</t>
  </si>
  <si>
    <t xml:space="preserve">  CNTR-00181/68   ลว. 26 ก.ย.2568</t>
  </si>
  <si>
    <t>โครงการก่อสร้างถนน คสล.ภายในชุมชนเขตเทศบาล สายหลังไปรษณีย์-สันเขื่อน</t>
  </si>
  <si>
    <t xml:space="preserve">  CNTR-00179/68   ลว. 26 ก.ย.2568</t>
  </si>
  <si>
    <t xml:space="preserve">โครงการวางท่อพร้อมบ่อพัก </t>
  </si>
  <si>
    <t xml:space="preserve">  CNTR-00185/68   ลว. 29 ก.ย.2568</t>
  </si>
  <si>
    <t>โครงการก่อสร้างถนน คสล.สายหนองบักสี ม.15</t>
  </si>
  <si>
    <t xml:space="preserve">  CNTR-00184/68   ลว. 29 ก.ย.2568</t>
  </si>
  <si>
    <t>งานจัดซื้อครุภัณฑ์ก่อสร้าง (เครื่องเจาะคอนกรีตป</t>
  </si>
  <si>
    <t>หจก.สาโรช กรุ๊ป</t>
  </si>
  <si>
    <t xml:space="preserve">  CNTR-00186/68   ลว. 30 ก.ย.2568</t>
  </si>
  <si>
    <t>โครงการก่อสร้างถนนลาดยางภายในชุมชนเขตเทศบาล แบบ OVERLAY/แอสฟัลติก สายกลางบ้านโคกกลาง</t>
  </si>
  <si>
    <t xml:space="preserve">  CNTR-00187/68   ลว. 30 ก.ย.2568</t>
  </si>
  <si>
    <t>ข้อเสนอแนะ</t>
  </si>
  <si>
    <t>ปัญหา/อุปสรรค</t>
  </si>
  <si>
    <t>รวม</t>
  </si>
  <si>
    <t xml:space="preserve">อื่น ๆ </t>
  </si>
  <si>
    <t>วิธีประกวดแบบ</t>
  </si>
  <si>
    <t>วิธีเฉพาะเจาะจง</t>
  </si>
  <si>
    <t>วิธีคัดเลือก</t>
  </si>
  <si>
    <t>วิธีประกาศเชิญชวนทั่วไป</t>
  </si>
  <si>
    <t>งบประมาณ (บาท)</t>
  </si>
  <si>
    <t>จำนวน</t>
  </si>
  <si>
    <t>วิธีการจัดซื้อจัดจ้าง</t>
  </si>
  <si>
    <t>สรุปรายการจัดซื้อจัดจ้างจำแนกตามวิธีการจัดซื้อจัดจ้าง</t>
  </si>
  <si>
    <t>ประจำปีงบประมาณ พ.ศ. 2568</t>
  </si>
  <si>
    <t>รายงานสรุปผลการจัดซื้อจัดจ้างของเทศบาลตำบลโนนสัง</t>
  </si>
  <si>
    <t xml:space="preserve"> -</t>
  </si>
  <si>
    <t>50/2568               ลว.26 ก.พ.2568</t>
  </si>
  <si>
    <t>38/2568               ลว.5 ก.พ.2568</t>
  </si>
  <si>
    <t>39/2568               ลว.6 ก.พ.2568</t>
  </si>
  <si>
    <t>42/2568              ลว.14 ก.พ.2568</t>
  </si>
  <si>
    <t>41/2568                ลว.14 ก.พ.2568</t>
  </si>
  <si>
    <t xml:space="preserve">   14/2568                 ลว. 30 เม.ย.2568</t>
  </si>
  <si>
    <t xml:space="preserve">   63/2568                 ลว. 30 เม.ย.2568</t>
  </si>
  <si>
    <t xml:space="preserve">   58/2568                 ลว. 21 เม.ย.2568</t>
  </si>
  <si>
    <t>CNTR-00064/68 ลว. 22 พ.ย.2567</t>
  </si>
  <si>
    <t>CNTR-00103/68 ลว.22 ม.ค.2568</t>
  </si>
  <si>
    <t>CNTR-00001/68 ลว. 1 ต.ค.2567</t>
  </si>
  <si>
    <t>CNTR-00002/68 ลว. 1 ต.ค.2567</t>
  </si>
  <si>
    <t>CNTR-00003/68 ลว. 1 ต.ค.2567</t>
  </si>
  <si>
    <t>CNTR-00004/68 ลว. 1 ต.ค.2567</t>
  </si>
  <si>
    <t>CNTR-00006/68 ลว. 1 ต.ค.2567</t>
  </si>
  <si>
    <t>CNTR-00005/68 ลว. 1 ต.ค.2567</t>
  </si>
  <si>
    <t>CNTR-00007/68 ลว. 1 ต.ค.2567</t>
  </si>
  <si>
    <t>CNTR-00008/68 ลว. 1 ต.ค.2567</t>
  </si>
  <si>
    <t>CNTR-00009/68 ลว. 1 ต.ค.2567</t>
  </si>
  <si>
    <t>CNTR-00010/68 ลว. 1 ต.ค.2567</t>
  </si>
  <si>
    <t>CNTR-00011/68 ลว. 1 ต.ค.2567</t>
  </si>
  <si>
    <t>CNTR-00012/68 ลว. 1 ต.ค.2567</t>
  </si>
  <si>
    <t>CNTR-00013/68 ลว. 1 ต.ค.2567</t>
  </si>
  <si>
    <t>CNTR-00014/68 ลว. 1 ต.ค.2567</t>
  </si>
  <si>
    <t>CNTR-00151/68 ลว. 1 ต.ค.2567</t>
  </si>
  <si>
    <t>CNTR-00016/68 ลว. 1 ต.ค.2567</t>
  </si>
  <si>
    <t>CNTR-00017/68 ลว. 1 ต.ค.2567</t>
  </si>
  <si>
    <t>CNTR-00018/68 ลว. 1 ต.ค.2567</t>
  </si>
  <si>
    <t>CNTR-00019/68 ลว. 1 ต.ค.2567</t>
  </si>
  <si>
    <t>CNTR-00020/68 ลว. 1 ต.ค.2567</t>
  </si>
  <si>
    <t>CNTR-00021/68 ลว. 1 ต.ค.2567</t>
  </si>
  <si>
    <t>CNTR-00022/68 ลว. 1 ต.ค.2567</t>
  </si>
  <si>
    <t>CNTR-00023/68 ลว. 1 ต.ค.2567</t>
  </si>
  <si>
    <t>CNTR-00024/68 ลว. 1 ต.ค.2567</t>
  </si>
  <si>
    <t>CNTR-00025/68 ลว. 1 ต.ค.2567</t>
  </si>
  <si>
    <t>CNTR-00026/68 ลว. 1 ต.ค.2567</t>
  </si>
  <si>
    <t>CNTR-00027/68 ลว. 1 ต.ค.2567</t>
  </si>
  <si>
    <t>CNTR-00028/68 ลว. 1 ต.ค.2567</t>
  </si>
  <si>
    <t>CNTR-00029/68 ลว. 1 ต.ค.2567</t>
  </si>
  <si>
    <t>CNTR-00030/68 ลว. 1 ต.ค.2567</t>
  </si>
  <si>
    <t>CNTR-00052/68 ลว. 1 ต.ค.2567</t>
  </si>
  <si>
    <t>CNTR-00034/68 ลว. 1 ต.ค.2567</t>
  </si>
  <si>
    <t>CNTR-00035/68 ลว. 1 ต.ค.2567</t>
  </si>
  <si>
    <t>CNTR-00031/68 ลว. 1 ต.ค.2567</t>
  </si>
  <si>
    <t>CNTR-00032/68 ลว. 1 ต.ค.2567</t>
  </si>
  <si>
    <t>CNTR-00038/68 ลว. 1 ต.ค.2567</t>
  </si>
  <si>
    <t>CNTR-00033/68 ลว. 1 ต.ค.2567</t>
  </si>
  <si>
    <t>CNTR-00037/68 ลว. 1 ต.ค.2567</t>
  </si>
  <si>
    <t>CNTR-00041/68 ลว. 1 ต.ค.2567</t>
  </si>
  <si>
    <t>CNTR-00039/68 ลว. 1 ต.ค.2567</t>
  </si>
  <si>
    <t>CNTR-00040/68 ลว. 1 ต.ค.2567</t>
  </si>
  <si>
    <t>CNTR-00042/68 ลว. 1 ต.ค.2567</t>
  </si>
  <si>
    <t>CNTR-00043/68 ลว. 1 ต.ค.2567</t>
  </si>
  <si>
    <t>CNTR-00044/68 ลว. 1 ต.ค.2567</t>
  </si>
  <si>
    <t>CNTR-00045/68 ลว. 1 ต.ค.2567</t>
  </si>
  <si>
    <t>CNTR-00046/68 ลว. 1 ต.ค.2567</t>
  </si>
  <si>
    <t>CNTR-00047/68 ลว. 1 ต.ค.2567</t>
  </si>
  <si>
    <t>CNTR-00049/68 ลว. 1 ต.ค.2567</t>
  </si>
  <si>
    <t>CNTR-00048/68 ลว. 1 ต.ค.2567</t>
  </si>
  <si>
    <t>CNTR-00050/68 ลว. 1 ต.ค.2567</t>
  </si>
  <si>
    <t>CNTR-00053/68 ลว. 1 ต.ค.2567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</si>
</sst>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6"/>
      <color indexed="8"/>
      <name val="Angsana New"/>
      <family val="1"/>
    </font>
    <font>
      <b/>
      <sz val="16"/>
      <color theme="1"/>
      <name val="Angsana New"/>
      <family val="1"/>
    </font>
    <font>
      <sz val="10"/>
      <name val="Arial"/>
      <family val="2"/>
    </font>
    <font>
      <sz val="10"/>
      <name val="Arial"/>
      <family val="2"/>
    </font>
    <font>
      <sz val="8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IT๙"/>
      <family val="2"/>
    </font>
    <font>
      <sz val="26"/>
      <color theme="1"/>
      <name val="TH SarabunPSK"/>
      <family val="2"/>
    </font>
    <font>
      <sz val="2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6" fillId="0" borderId="0"/>
  </cellStyleXfs>
  <cellXfs count="6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187" fontId="2" fillId="0" borderId="0" xfId="1" applyNumberFormat="1" applyFont="1"/>
    <xf numFmtId="0" fontId="2" fillId="0" borderId="0" xfId="0" applyFont="1" applyAlignment="1">
      <alignment horizontal="center"/>
    </xf>
    <xf numFmtId="0" fontId="3" fillId="0" borderId="1" xfId="2" applyFont="1" applyBorder="1" applyAlignment="1" applyProtection="1">
      <alignment horizontal="left" vertical="center" wrapText="1" readingOrder="1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3" fillId="0" borderId="1" xfId="0" applyFont="1" applyBorder="1" applyAlignment="1" applyProtection="1">
      <alignment vertical="center" wrapText="1" readingOrder="1"/>
      <protection locked="0"/>
    </xf>
    <xf numFmtId="187" fontId="2" fillId="0" borderId="1" xfId="1" applyNumberFormat="1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3" fillId="0" borderId="1" xfId="2" applyFont="1" applyBorder="1" applyAlignment="1" applyProtection="1">
      <alignment horizontal="left" vertical="top" wrapText="1" readingOrder="1"/>
      <protection locked="0"/>
    </xf>
    <xf numFmtId="187" fontId="2" fillId="0" borderId="0" xfId="1" applyNumberFormat="1" applyFont="1" applyAlignment="1">
      <alignment vertical="top"/>
    </xf>
    <xf numFmtId="0" fontId="4" fillId="0" borderId="1" xfId="0" applyFont="1" applyBorder="1" applyAlignment="1">
      <alignment horizontal="center" vertical="top"/>
    </xf>
    <xf numFmtId="187" fontId="2" fillId="0" borderId="1" xfId="1" applyNumberFormat="1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center" vertical="top"/>
    </xf>
    <xf numFmtId="43" fontId="2" fillId="0" borderId="1" xfId="1" applyFont="1" applyBorder="1" applyAlignment="1" applyProtection="1">
      <alignment vertical="top" wrapText="1"/>
      <protection locked="0"/>
    </xf>
    <xf numFmtId="0" fontId="2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 applyProtection="1">
      <alignment horizontal="left" vertical="top" wrapText="1" readingOrder="1"/>
      <protection locked="0"/>
    </xf>
    <xf numFmtId="0" fontId="2" fillId="0" borderId="1" xfId="0" applyFont="1" applyBorder="1" applyAlignment="1">
      <alignment horizontal="left" vertical="top" wrapText="1"/>
    </xf>
    <xf numFmtId="43" fontId="2" fillId="0" borderId="0" xfId="1" applyFont="1" applyAlignment="1">
      <alignment vertical="top"/>
    </xf>
    <xf numFmtId="43" fontId="4" fillId="0" borderId="1" xfId="1" applyFont="1" applyBorder="1" applyAlignment="1">
      <alignment horizontal="center" vertical="top" wrapText="1"/>
    </xf>
    <xf numFmtId="187" fontId="4" fillId="0" borderId="1" xfId="1" applyNumberFormat="1" applyFont="1" applyBorder="1" applyAlignment="1">
      <alignment horizontal="center" vertical="top" wrapText="1"/>
    </xf>
    <xf numFmtId="187" fontId="2" fillId="0" borderId="1" xfId="1" applyNumberFormat="1" applyFont="1" applyBorder="1" applyAlignment="1">
      <alignment horizontal="center" vertical="top" wrapText="1"/>
    </xf>
    <xf numFmtId="43" fontId="4" fillId="0" borderId="1" xfId="1" applyFont="1" applyBorder="1" applyAlignment="1">
      <alignment horizontal="center" vertical="top"/>
    </xf>
    <xf numFmtId="187" fontId="4" fillId="0" borderId="1" xfId="1" applyNumberFormat="1" applyFont="1" applyBorder="1" applyAlignment="1">
      <alignment horizontal="center" vertical="top"/>
    </xf>
    <xf numFmtId="187" fontId="2" fillId="0" borderId="1" xfId="1" applyNumberFormat="1" applyFont="1" applyBorder="1" applyAlignment="1">
      <alignment horizontal="center" vertical="top"/>
    </xf>
    <xf numFmtId="43" fontId="2" fillId="0" borderId="1" xfId="1" applyFont="1" applyBorder="1" applyAlignment="1">
      <alignment vertical="top"/>
    </xf>
    <xf numFmtId="187" fontId="2" fillId="0" borderId="1" xfId="1" applyNumberFormat="1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top" wrapText="1"/>
    </xf>
    <xf numFmtId="43" fontId="2" fillId="0" borderId="1" xfId="1" applyFont="1" applyBorder="1" applyAlignment="1">
      <alignment horizontal="center" vertical="top"/>
    </xf>
    <xf numFmtId="187" fontId="2" fillId="0" borderId="0" xfId="0" applyNumberFormat="1" applyFont="1" applyAlignment="1">
      <alignment vertical="top"/>
    </xf>
    <xf numFmtId="187" fontId="2" fillId="0" borderId="0" xfId="0" applyNumberFormat="1" applyFont="1"/>
    <xf numFmtId="43" fontId="2" fillId="0" borderId="0" xfId="0" applyNumberFormat="1" applyFont="1" applyAlignment="1">
      <alignment vertical="top"/>
    </xf>
    <xf numFmtId="0" fontId="8" fillId="0" borderId="0" xfId="0" applyFont="1"/>
    <xf numFmtId="0" fontId="9" fillId="0" borderId="0" xfId="0" applyFont="1"/>
    <xf numFmtId="4" fontId="8" fillId="0" borderId="0" xfId="0" applyNumberFormat="1" applyFont="1"/>
    <xf numFmtId="43" fontId="8" fillId="0" borderId="1" xfId="1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43" fontId="8" fillId="0" borderId="1" xfId="1" applyFont="1" applyBorder="1"/>
    <xf numFmtId="0" fontId="11" fillId="0" borderId="1" xfId="0" applyFont="1" applyBorder="1"/>
    <xf numFmtId="0" fontId="12" fillId="0" borderId="0" xfId="0" applyFont="1"/>
    <xf numFmtId="0" fontId="4" fillId="0" borderId="0" xfId="0" applyFont="1" applyAlignment="1">
      <alignment horizontal="center" vertical="top"/>
    </xf>
    <xf numFmtId="187" fontId="4" fillId="0" borderId="2" xfId="1" applyNumberFormat="1" applyFont="1" applyBorder="1" applyAlignment="1">
      <alignment horizontal="center" vertical="top" wrapText="1"/>
    </xf>
    <xf numFmtId="187" fontId="4" fillId="0" borderId="3" xfId="1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4">
    <cellStyle name="จุลภาค" xfId="1" builtinId="3"/>
    <cellStyle name="ปกติ" xfId="0" builtinId="0"/>
    <cellStyle name="ปกติ 2" xfId="2" xr:uid="{3CCBEE81-ED4E-48C2-90BF-F530A3AB6DEB}"/>
    <cellStyle name="ปกติ 3" xfId="3" xr:uid="{7E71A1EC-5D97-4EE8-8520-399CBF2544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13</xdr:row>
      <xdr:rowOff>9525</xdr:rowOff>
    </xdr:from>
    <xdr:to>
      <xdr:col>5</xdr:col>
      <xdr:colOff>723900</xdr:colOff>
      <xdr:row>18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818B251-AF3A-4EDC-983B-DC62A60FBC88}"/>
            </a:ext>
          </a:extLst>
        </xdr:cNvPr>
        <xdr:cNvSpPr txBox="1"/>
      </xdr:nvSpPr>
      <xdr:spPr>
        <a:xfrm>
          <a:off x="152400" y="2362200"/>
          <a:ext cx="3962400" cy="8953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1. โครงการก่อสร้างผู้รับจ้างไม่สามารถดำเนินการแล้วเสร็จตามระยะเวลา</a:t>
          </a:r>
        </a:p>
      </xdr:txBody>
    </xdr:sp>
    <xdr:clientData/>
  </xdr:twoCellAnchor>
  <xdr:twoCellAnchor>
    <xdr:from>
      <xdr:col>0</xdr:col>
      <xdr:colOff>133349</xdr:colOff>
      <xdr:row>20</xdr:row>
      <xdr:rowOff>66674</xdr:rowOff>
    </xdr:from>
    <xdr:to>
      <xdr:col>5</xdr:col>
      <xdr:colOff>762000</xdr:colOff>
      <xdr:row>26</xdr:row>
      <xdr:rowOff>276225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9720B38-DB69-40F1-9A8E-6A6AAA9D21A3}"/>
            </a:ext>
          </a:extLst>
        </xdr:cNvPr>
        <xdr:cNvSpPr txBox="1"/>
      </xdr:nvSpPr>
      <xdr:spPr>
        <a:xfrm>
          <a:off x="133349" y="3686174"/>
          <a:ext cx="3981451" cy="120015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1. ให้ผู้ควบคุมงาน และคณะกรรมการบริหารสัญญาทำการควบคุมงานให้แล้วเสร็จตามระยะเวลาในสัญญา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A9632-06B0-43E6-8233-E117F584EDD8}">
  <dimension ref="A1:O20"/>
  <sheetViews>
    <sheetView workbookViewId="0">
      <selection activeCell="D11" sqref="D11"/>
    </sheetView>
  </sheetViews>
  <sheetFormatPr defaultColWidth="9" defaultRowHeight="24" x14ac:dyDescent="0.55000000000000004"/>
  <cols>
    <col min="1" max="2" width="9" style="48"/>
    <col min="3" max="3" width="23.875" style="48" customWidth="1"/>
    <col min="4" max="4" width="15.625" style="48" customWidth="1"/>
    <col min="5" max="5" width="21.375" style="48" customWidth="1"/>
    <col min="6" max="6" width="13.25" style="48" customWidth="1"/>
    <col min="7" max="9" width="9" style="48"/>
    <col min="10" max="10" width="14.875" style="48" customWidth="1"/>
    <col min="11" max="16384" width="9" style="48"/>
  </cols>
  <sheetData>
    <row r="1" spans="1:15" ht="39.75" x14ac:dyDescent="0.9">
      <c r="A1" s="62" t="s">
        <v>495</v>
      </c>
      <c r="B1" s="62"/>
      <c r="C1" s="62"/>
      <c r="D1" s="62"/>
      <c r="E1" s="62"/>
      <c r="F1" s="62"/>
      <c r="G1" s="56"/>
      <c r="H1" s="56"/>
      <c r="I1" s="56"/>
      <c r="J1" s="56"/>
      <c r="K1" s="56"/>
      <c r="L1" s="56"/>
      <c r="M1" s="56"/>
      <c r="N1" s="56"/>
      <c r="O1" s="56"/>
    </row>
    <row r="2" spans="1:15" ht="39.75" x14ac:dyDescent="0.9">
      <c r="A2" s="62" t="s">
        <v>494</v>
      </c>
      <c r="B2" s="62"/>
      <c r="C2" s="62"/>
      <c r="D2" s="62"/>
      <c r="E2" s="62"/>
      <c r="F2" s="62"/>
      <c r="G2" s="56"/>
      <c r="H2" s="56"/>
      <c r="I2" s="56"/>
      <c r="J2" s="56"/>
      <c r="K2" s="56"/>
      <c r="L2" s="56"/>
      <c r="M2" s="56"/>
      <c r="N2" s="56"/>
      <c r="O2" s="56"/>
    </row>
    <row r="3" spans="1:15" ht="27.75" x14ac:dyDescent="0.65">
      <c r="A3" s="49" t="s">
        <v>493</v>
      </c>
    </row>
    <row r="5" spans="1:15" x14ac:dyDescent="0.55000000000000004">
      <c r="C5" s="53" t="s">
        <v>492</v>
      </c>
      <c r="D5" s="53" t="s">
        <v>491</v>
      </c>
      <c r="E5" s="53" t="s">
        <v>490</v>
      </c>
    </row>
    <row r="6" spans="1:15" ht="26.25" x14ac:dyDescent="0.55000000000000004">
      <c r="C6" s="55" t="s">
        <v>489</v>
      </c>
      <c r="D6" s="52">
        <v>2</v>
      </c>
      <c r="E6" s="54">
        <v>6178500</v>
      </c>
    </row>
    <row r="7" spans="1:15" ht="26.25" x14ac:dyDescent="0.55000000000000004">
      <c r="C7" s="55" t="s">
        <v>488</v>
      </c>
      <c r="D7" s="52" t="s">
        <v>496</v>
      </c>
      <c r="E7" s="54">
        <v>0</v>
      </c>
    </row>
    <row r="8" spans="1:15" ht="26.25" x14ac:dyDescent="0.55000000000000004">
      <c r="C8" s="55" t="s">
        <v>487</v>
      </c>
      <c r="D8" s="52">
        <v>236</v>
      </c>
      <c r="E8" s="54">
        <f>SUM(E11-E6)</f>
        <v>13418969.329999998</v>
      </c>
    </row>
    <row r="9" spans="1:15" ht="26.25" x14ac:dyDescent="0.55000000000000004">
      <c r="C9" s="55" t="s">
        <v>486</v>
      </c>
      <c r="D9" s="52" t="s">
        <v>496</v>
      </c>
      <c r="E9" s="54">
        <v>0</v>
      </c>
    </row>
    <row r="10" spans="1:15" ht="26.25" x14ac:dyDescent="0.55000000000000004">
      <c r="C10" s="55" t="s">
        <v>485</v>
      </c>
      <c r="D10" s="52" t="s">
        <v>496</v>
      </c>
      <c r="E10" s="54">
        <v>0</v>
      </c>
    </row>
    <row r="11" spans="1:15" x14ac:dyDescent="0.55000000000000004">
      <c r="C11" s="53" t="s">
        <v>484</v>
      </c>
      <c r="D11" s="52">
        <v>238</v>
      </c>
      <c r="E11" s="51">
        <v>19597469.329999998</v>
      </c>
    </row>
    <row r="12" spans="1:15" x14ac:dyDescent="0.55000000000000004">
      <c r="J12" s="50"/>
    </row>
    <row r="13" spans="1:15" ht="27.75" x14ac:dyDescent="0.65">
      <c r="A13" s="49" t="s">
        <v>483</v>
      </c>
      <c r="J13" s="50"/>
    </row>
    <row r="20" spans="1:1" ht="27.75" x14ac:dyDescent="0.65">
      <c r="A20" s="49" t="s">
        <v>482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05689-9659-45AD-9985-2DCF241EB944}">
  <dimension ref="A1:N27"/>
  <sheetViews>
    <sheetView view="pageBreakPreview" topLeftCell="A24" zoomScaleNormal="100" zoomScaleSheetLayoutView="100" workbookViewId="0">
      <selection activeCell="I6" sqref="I6:I27"/>
    </sheetView>
  </sheetViews>
  <sheetFormatPr defaultRowHeight="23.25" x14ac:dyDescent="0.5"/>
  <cols>
    <col min="1" max="1" width="6.125" style="25" customWidth="1"/>
    <col min="2" max="2" width="21.125" style="18" customWidth="1"/>
    <col min="3" max="3" width="11" style="31" customWidth="1"/>
    <col min="4" max="4" width="10.125" style="31" customWidth="1"/>
    <col min="5" max="5" width="13" style="18" customWidth="1"/>
    <col min="6" max="6" width="16.375" style="18" customWidth="1"/>
    <col min="7" max="7" width="11.875" style="31" customWidth="1"/>
    <col min="8" max="8" width="16.25" style="18" customWidth="1"/>
    <col min="9" max="9" width="11.625" style="31" customWidth="1"/>
    <col min="10" max="10" width="13" style="16" customWidth="1"/>
    <col min="11" max="11" width="13.75" style="14" customWidth="1"/>
    <col min="12" max="16384" width="9" style="1"/>
  </cols>
  <sheetData>
    <row r="1" spans="1:14" x14ac:dyDescent="0.5">
      <c r="A1" s="57" t="s">
        <v>243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4" x14ac:dyDescent="0.5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4" x14ac:dyDescent="0.5">
      <c r="A3" s="57" t="s">
        <v>244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5" spans="1:14" ht="102.75" customHeight="1" x14ac:dyDescent="0.5">
      <c r="A5" s="21" t="s">
        <v>1</v>
      </c>
      <c r="B5" s="21" t="s">
        <v>2</v>
      </c>
      <c r="C5" s="32" t="s">
        <v>3</v>
      </c>
      <c r="D5" s="35" t="s">
        <v>4</v>
      </c>
      <c r="E5" s="15" t="s">
        <v>5</v>
      </c>
      <c r="F5" s="58" t="s">
        <v>6</v>
      </c>
      <c r="G5" s="59"/>
      <c r="H5" s="60" t="s">
        <v>7</v>
      </c>
      <c r="I5" s="61"/>
      <c r="J5" s="15" t="s">
        <v>8</v>
      </c>
      <c r="K5" s="15" t="s">
        <v>9</v>
      </c>
      <c r="L5" s="4"/>
      <c r="M5" s="4"/>
      <c r="N5" s="4"/>
    </row>
    <row r="6" spans="1:14" ht="69.75" x14ac:dyDescent="0.5">
      <c r="A6" s="26">
        <v>1</v>
      </c>
      <c r="B6" s="27" t="s">
        <v>324</v>
      </c>
      <c r="C6" s="24">
        <v>131316.48000000001</v>
      </c>
      <c r="D6" s="24">
        <v>131316.48000000001</v>
      </c>
      <c r="E6" s="23" t="s">
        <v>28</v>
      </c>
      <c r="F6" s="19" t="s">
        <v>325</v>
      </c>
      <c r="G6" s="24">
        <v>131316.48000000001</v>
      </c>
      <c r="H6" s="19" t="s">
        <v>325</v>
      </c>
      <c r="I6" s="24">
        <v>131316.48000000001</v>
      </c>
      <c r="J6" s="17" t="s">
        <v>29</v>
      </c>
      <c r="K6" s="13" t="s">
        <v>326</v>
      </c>
    </row>
    <row r="7" spans="1:14" ht="69.75" x14ac:dyDescent="0.5">
      <c r="A7" s="26">
        <v>2</v>
      </c>
      <c r="B7" s="27" t="s">
        <v>327</v>
      </c>
      <c r="C7" s="24">
        <v>16900</v>
      </c>
      <c r="D7" s="24">
        <v>16900</v>
      </c>
      <c r="E7" s="23" t="s">
        <v>28</v>
      </c>
      <c r="F7" s="19" t="s">
        <v>46</v>
      </c>
      <c r="G7" s="24">
        <v>16900</v>
      </c>
      <c r="H7" s="19" t="s">
        <v>46</v>
      </c>
      <c r="I7" s="24">
        <v>16900</v>
      </c>
      <c r="J7" s="17" t="s">
        <v>29</v>
      </c>
      <c r="K7" s="13" t="s">
        <v>328</v>
      </c>
    </row>
    <row r="8" spans="1:14" ht="69.75" x14ac:dyDescent="0.5">
      <c r="A8" s="26">
        <v>3</v>
      </c>
      <c r="B8" s="27" t="s">
        <v>329</v>
      </c>
      <c r="C8" s="24">
        <v>3200</v>
      </c>
      <c r="D8" s="24">
        <v>3200</v>
      </c>
      <c r="E8" s="23" t="s">
        <v>28</v>
      </c>
      <c r="F8" s="19" t="s">
        <v>48</v>
      </c>
      <c r="G8" s="24">
        <v>3200</v>
      </c>
      <c r="H8" s="19" t="s">
        <v>48</v>
      </c>
      <c r="I8" s="24">
        <v>3200</v>
      </c>
      <c r="J8" s="17" t="s">
        <v>29</v>
      </c>
      <c r="K8" s="13" t="s">
        <v>330</v>
      </c>
    </row>
    <row r="9" spans="1:14" ht="69.75" x14ac:dyDescent="0.5">
      <c r="A9" s="26">
        <v>4</v>
      </c>
      <c r="B9" s="27" t="s">
        <v>331</v>
      </c>
      <c r="C9" s="24">
        <v>18000</v>
      </c>
      <c r="D9" s="24">
        <v>18000</v>
      </c>
      <c r="E9" s="23" t="s">
        <v>28</v>
      </c>
      <c r="F9" s="19" t="s">
        <v>332</v>
      </c>
      <c r="G9" s="24">
        <v>18000</v>
      </c>
      <c r="H9" s="19" t="s">
        <v>332</v>
      </c>
      <c r="I9" s="24">
        <v>18000</v>
      </c>
      <c r="J9" s="17" t="s">
        <v>29</v>
      </c>
      <c r="K9" s="13" t="s">
        <v>333</v>
      </c>
    </row>
    <row r="10" spans="1:14" ht="69.75" x14ac:dyDescent="0.5">
      <c r="A10" s="26">
        <v>5</v>
      </c>
      <c r="B10" s="27" t="s">
        <v>334</v>
      </c>
      <c r="C10" s="24">
        <v>20000</v>
      </c>
      <c r="D10" s="24">
        <v>20000</v>
      </c>
      <c r="E10" s="23" t="s">
        <v>28</v>
      </c>
      <c r="F10" s="19" t="s">
        <v>66</v>
      </c>
      <c r="G10" s="24">
        <v>2000</v>
      </c>
      <c r="H10" s="19" t="s">
        <v>66</v>
      </c>
      <c r="I10" s="24">
        <v>2000</v>
      </c>
      <c r="J10" s="17" t="s">
        <v>29</v>
      </c>
      <c r="K10" s="13" t="s">
        <v>335</v>
      </c>
    </row>
    <row r="11" spans="1:14" ht="69.75" x14ac:dyDescent="0.5">
      <c r="A11" s="26">
        <v>6</v>
      </c>
      <c r="B11" s="27" t="s">
        <v>277</v>
      </c>
      <c r="C11" s="24">
        <v>199280</v>
      </c>
      <c r="D11" s="24">
        <v>199280</v>
      </c>
      <c r="E11" s="23" t="s">
        <v>28</v>
      </c>
      <c r="F11" s="19" t="s">
        <v>336</v>
      </c>
      <c r="G11" s="24">
        <v>199280</v>
      </c>
      <c r="H11" s="19" t="s">
        <v>336</v>
      </c>
      <c r="I11" s="24">
        <v>199280</v>
      </c>
      <c r="J11" s="17" t="s">
        <v>29</v>
      </c>
      <c r="K11" s="13" t="s">
        <v>337</v>
      </c>
    </row>
    <row r="12" spans="1:14" ht="69.75" x14ac:dyDescent="0.5">
      <c r="A12" s="26">
        <v>7</v>
      </c>
      <c r="B12" s="27" t="s">
        <v>338</v>
      </c>
      <c r="C12" s="24">
        <v>3200</v>
      </c>
      <c r="D12" s="24">
        <v>3200</v>
      </c>
      <c r="E12" s="23" t="s">
        <v>28</v>
      </c>
      <c r="F12" s="19" t="s">
        <v>66</v>
      </c>
      <c r="G12" s="24">
        <v>3200</v>
      </c>
      <c r="H12" s="19" t="s">
        <v>66</v>
      </c>
      <c r="I12" s="24">
        <v>3200</v>
      </c>
      <c r="J12" s="17" t="s">
        <v>29</v>
      </c>
      <c r="K12" s="13" t="s">
        <v>339</v>
      </c>
    </row>
    <row r="13" spans="1:14" ht="69.75" x14ac:dyDescent="0.5">
      <c r="A13" s="26">
        <v>8</v>
      </c>
      <c r="B13" s="27" t="s">
        <v>340</v>
      </c>
      <c r="C13" s="24">
        <v>2400</v>
      </c>
      <c r="D13" s="24">
        <v>2400</v>
      </c>
      <c r="E13" s="23" t="s">
        <v>28</v>
      </c>
      <c r="F13" s="19" t="s">
        <v>342</v>
      </c>
      <c r="G13" s="24">
        <v>2400</v>
      </c>
      <c r="H13" s="19" t="s">
        <v>342</v>
      </c>
      <c r="I13" s="24">
        <v>2400</v>
      </c>
      <c r="J13" s="17" t="s">
        <v>29</v>
      </c>
      <c r="K13" s="13" t="s">
        <v>341</v>
      </c>
    </row>
    <row r="14" spans="1:14" ht="69.75" x14ac:dyDescent="0.5">
      <c r="A14" s="26">
        <v>9</v>
      </c>
      <c r="B14" s="27" t="s">
        <v>343</v>
      </c>
      <c r="C14" s="24">
        <v>506689.74</v>
      </c>
      <c r="D14" s="24">
        <v>506689.74</v>
      </c>
      <c r="E14" s="23" t="s">
        <v>28</v>
      </c>
      <c r="F14" s="19" t="s">
        <v>325</v>
      </c>
      <c r="G14" s="24">
        <v>506689.74</v>
      </c>
      <c r="H14" s="19" t="s">
        <v>325</v>
      </c>
      <c r="I14" s="24">
        <v>506689.74</v>
      </c>
      <c r="J14" s="17" t="s">
        <v>29</v>
      </c>
      <c r="K14" s="13" t="s">
        <v>345</v>
      </c>
    </row>
    <row r="15" spans="1:14" ht="69.75" x14ac:dyDescent="0.5">
      <c r="A15" s="26">
        <v>10</v>
      </c>
      <c r="B15" s="27" t="s">
        <v>180</v>
      </c>
      <c r="C15" s="24">
        <v>1800</v>
      </c>
      <c r="D15" s="24">
        <v>1800</v>
      </c>
      <c r="E15" s="23" t="s">
        <v>28</v>
      </c>
      <c r="F15" s="19" t="s">
        <v>138</v>
      </c>
      <c r="G15" s="24">
        <v>1800</v>
      </c>
      <c r="H15" s="19" t="s">
        <v>138</v>
      </c>
      <c r="I15" s="24">
        <v>1800</v>
      </c>
      <c r="J15" s="17" t="s">
        <v>29</v>
      </c>
      <c r="K15" s="13" t="s">
        <v>344</v>
      </c>
    </row>
    <row r="16" spans="1:14" ht="69.75" x14ac:dyDescent="0.5">
      <c r="A16" s="26">
        <v>11</v>
      </c>
      <c r="B16" s="40" t="s">
        <v>398</v>
      </c>
      <c r="C16" s="38">
        <v>34340</v>
      </c>
      <c r="D16" s="38">
        <v>34340</v>
      </c>
      <c r="E16" s="23" t="s">
        <v>28</v>
      </c>
      <c r="F16" s="40" t="s">
        <v>48</v>
      </c>
      <c r="G16" s="38">
        <v>34340</v>
      </c>
      <c r="H16" s="40" t="s">
        <v>48</v>
      </c>
      <c r="I16" s="38">
        <v>34340</v>
      </c>
      <c r="J16" s="41" t="s">
        <v>29</v>
      </c>
      <c r="K16" s="30" t="s">
        <v>399</v>
      </c>
    </row>
    <row r="17" spans="1:11" ht="69.75" x14ac:dyDescent="0.5">
      <c r="A17" s="26">
        <v>12</v>
      </c>
      <c r="B17" s="40" t="s">
        <v>398</v>
      </c>
      <c r="C17" s="38">
        <v>49800</v>
      </c>
      <c r="D17" s="38">
        <v>49800</v>
      </c>
      <c r="E17" s="23" t="s">
        <v>28</v>
      </c>
      <c r="F17" s="40" t="s">
        <v>48</v>
      </c>
      <c r="G17" s="38">
        <v>49800</v>
      </c>
      <c r="H17" s="40" t="s">
        <v>48</v>
      </c>
      <c r="I17" s="38">
        <v>49800</v>
      </c>
      <c r="J17" s="41" t="s">
        <v>29</v>
      </c>
      <c r="K17" s="30" t="s">
        <v>400</v>
      </c>
    </row>
    <row r="18" spans="1:11" ht="69.75" x14ac:dyDescent="0.5">
      <c r="A18" s="26">
        <v>13</v>
      </c>
      <c r="B18" s="40" t="s">
        <v>180</v>
      </c>
      <c r="C18" s="38">
        <v>34225</v>
      </c>
      <c r="D18" s="38">
        <v>34225</v>
      </c>
      <c r="E18" s="23" t="s">
        <v>28</v>
      </c>
      <c r="F18" s="40" t="s">
        <v>332</v>
      </c>
      <c r="G18" s="38">
        <v>34225</v>
      </c>
      <c r="H18" s="40" t="s">
        <v>332</v>
      </c>
      <c r="I18" s="38">
        <v>34225</v>
      </c>
      <c r="J18" s="41" t="s">
        <v>29</v>
      </c>
      <c r="K18" s="30" t="s">
        <v>401</v>
      </c>
    </row>
    <row r="19" spans="1:11" ht="69.75" x14ac:dyDescent="0.5">
      <c r="A19" s="26">
        <v>14</v>
      </c>
      <c r="B19" s="40" t="s">
        <v>65</v>
      </c>
      <c r="C19" s="38">
        <v>33900</v>
      </c>
      <c r="D19" s="38">
        <v>33900</v>
      </c>
      <c r="E19" s="23" t="s">
        <v>28</v>
      </c>
      <c r="F19" s="40" t="s">
        <v>66</v>
      </c>
      <c r="G19" s="38">
        <v>33900</v>
      </c>
      <c r="H19" s="40" t="s">
        <v>66</v>
      </c>
      <c r="I19" s="38">
        <v>33900</v>
      </c>
      <c r="J19" s="41" t="s">
        <v>29</v>
      </c>
      <c r="K19" s="30" t="s">
        <v>402</v>
      </c>
    </row>
    <row r="20" spans="1:11" ht="69.75" x14ac:dyDescent="0.5">
      <c r="A20" s="26">
        <v>15</v>
      </c>
      <c r="B20" s="40" t="s">
        <v>65</v>
      </c>
      <c r="C20" s="38">
        <v>19500</v>
      </c>
      <c r="D20" s="38">
        <v>19500</v>
      </c>
      <c r="E20" s="23" t="s">
        <v>28</v>
      </c>
      <c r="F20" s="40" t="s">
        <v>66</v>
      </c>
      <c r="G20" s="38">
        <v>19500</v>
      </c>
      <c r="H20" s="40" t="s">
        <v>66</v>
      </c>
      <c r="I20" s="38">
        <v>19500</v>
      </c>
      <c r="J20" s="41" t="s">
        <v>29</v>
      </c>
      <c r="K20" s="30" t="s">
        <v>403</v>
      </c>
    </row>
    <row r="21" spans="1:11" ht="69.75" x14ac:dyDescent="0.5">
      <c r="A21" s="26">
        <v>16</v>
      </c>
      <c r="B21" s="40" t="s">
        <v>334</v>
      </c>
      <c r="C21" s="38">
        <v>20000</v>
      </c>
      <c r="D21" s="38">
        <v>20000</v>
      </c>
      <c r="E21" s="40" t="s">
        <v>28</v>
      </c>
      <c r="F21" s="40" t="s">
        <v>66</v>
      </c>
      <c r="G21" s="38">
        <v>20000</v>
      </c>
      <c r="H21" s="40" t="s">
        <v>66</v>
      </c>
      <c r="I21" s="38">
        <v>20000</v>
      </c>
      <c r="J21" s="41" t="s">
        <v>29</v>
      </c>
      <c r="K21" s="30" t="s">
        <v>404</v>
      </c>
    </row>
    <row r="22" spans="1:11" ht="69.75" x14ac:dyDescent="0.5">
      <c r="A22" s="26">
        <v>17</v>
      </c>
      <c r="B22" s="40" t="s">
        <v>405</v>
      </c>
      <c r="C22" s="38">
        <v>8750</v>
      </c>
      <c r="D22" s="38">
        <v>8750</v>
      </c>
      <c r="E22" s="40" t="s">
        <v>28</v>
      </c>
      <c r="F22" s="40" t="s">
        <v>48</v>
      </c>
      <c r="G22" s="38">
        <v>8750</v>
      </c>
      <c r="H22" s="40" t="s">
        <v>48</v>
      </c>
      <c r="I22" s="38">
        <v>8750</v>
      </c>
      <c r="J22" s="41" t="s">
        <v>29</v>
      </c>
      <c r="K22" s="30" t="s">
        <v>406</v>
      </c>
    </row>
    <row r="23" spans="1:11" ht="69.75" x14ac:dyDescent="0.5">
      <c r="A23" s="26">
        <v>18</v>
      </c>
      <c r="B23" s="40" t="s">
        <v>65</v>
      </c>
      <c r="C23" s="38">
        <v>8800</v>
      </c>
      <c r="D23" s="38">
        <v>8800</v>
      </c>
      <c r="E23" s="40" t="s">
        <v>28</v>
      </c>
      <c r="F23" s="40" t="s">
        <v>66</v>
      </c>
      <c r="G23" s="38">
        <v>8800</v>
      </c>
      <c r="H23" s="40" t="s">
        <v>66</v>
      </c>
      <c r="I23" s="38">
        <v>8800</v>
      </c>
      <c r="J23" s="41" t="s">
        <v>29</v>
      </c>
      <c r="K23" s="30" t="s">
        <v>407</v>
      </c>
    </row>
    <row r="24" spans="1:11" ht="69.75" x14ac:dyDescent="0.5">
      <c r="A24" s="26">
        <v>19</v>
      </c>
      <c r="B24" s="41" t="s">
        <v>408</v>
      </c>
      <c r="C24" s="38">
        <v>32400</v>
      </c>
      <c r="D24" s="38">
        <v>32400</v>
      </c>
      <c r="E24" s="40" t="s">
        <v>28</v>
      </c>
      <c r="F24" s="40" t="s">
        <v>332</v>
      </c>
      <c r="G24" s="38">
        <v>32400</v>
      </c>
      <c r="H24" s="40" t="s">
        <v>332</v>
      </c>
      <c r="I24" s="38">
        <v>32400</v>
      </c>
      <c r="J24" s="41" t="s">
        <v>29</v>
      </c>
      <c r="K24" s="30" t="s">
        <v>409</v>
      </c>
    </row>
    <row r="25" spans="1:11" ht="69.75" x14ac:dyDescent="0.5">
      <c r="A25" s="26">
        <v>20</v>
      </c>
      <c r="B25" s="40" t="s">
        <v>180</v>
      </c>
      <c r="C25" s="38">
        <v>21100</v>
      </c>
      <c r="D25" s="38">
        <v>21100</v>
      </c>
      <c r="E25" s="40" t="s">
        <v>28</v>
      </c>
      <c r="F25" s="40" t="s">
        <v>332</v>
      </c>
      <c r="G25" s="38">
        <v>21100</v>
      </c>
      <c r="H25" s="40" t="s">
        <v>332</v>
      </c>
      <c r="I25" s="38">
        <v>21100</v>
      </c>
      <c r="J25" s="41" t="s">
        <v>29</v>
      </c>
      <c r="K25" s="30" t="s">
        <v>410</v>
      </c>
    </row>
    <row r="26" spans="1:11" ht="69.75" x14ac:dyDescent="0.5">
      <c r="A26" s="26">
        <v>21</v>
      </c>
      <c r="B26" s="41" t="s">
        <v>411</v>
      </c>
      <c r="C26" s="38">
        <v>174324</v>
      </c>
      <c r="D26" s="38">
        <v>174324</v>
      </c>
      <c r="E26" s="40" t="s">
        <v>28</v>
      </c>
      <c r="F26" s="40" t="s">
        <v>62</v>
      </c>
      <c r="G26" s="38">
        <v>174324</v>
      </c>
      <c r="H26" s="40" t="s">
        <v>62</v>
      </c>
      <c r="I26" s="38">
        <v>174324</v>
      </c>
      <c r="J26" s="41" t="s">
        <v>29</v>
      </c>
      <c r="K26" s="30" t="s">
        <v>412</v>
      </c>
    </row>
    <row r="27" spans="1:11" x14ac:dyDescent="0.5">
      <c r="I27" s="31">
        <f>SUM(I6:I26)</f>
        <v>1321925.22</v>
      </c>
    </row>
  </sheetData>
  <mergeCells count="5">
    <mergeCell ref="A1:K1"/>
    <mergeCell ref="A2:K2"/>
    <mergeCell ref="A3:K3"/>
    <mergeCell ref="F5:G5"/>
    <mergeCell ref="H5:I5"/>
  </mergeCells>
  <phoneticPr fontId="7" type="noConversion"/>
  <pageMargins left="0.7" right="0.7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7AAA4-773E-46D3-9F42-1EA30635D403}">
  <dimension ref="A1:N19"/>
  <sheetViews>
    <sheetView view="pageBreakPreview" topLeftCell="A18" zoomScaleNormal="100" zoomScaleSheetLayoutView="100" workbookViewId="0">
      <selection activeCell="I6" sqref="I6:I19"/>
    </sheetView>
  </sheetViews>
  <sheetFormatPr defaultRowHeight="23.25" x14ac:dyDescent="0.5"/>
  <cols>
    <col min="1" max="1" width="6.125" style="25" customWidth="1"/>
    <col min="2" max="2" width="19.375" style="18" customWidth="1"/>
    <col min="3" max="3" width="11" style="18" customWidth="1"/>
    <col min="4" max="4" width="10.5" style="18" customWidth="1"/>
    <col min="5" max="5" width="13" style="18" customWidth="1"/>
    <col min="6" max="6" width="18.5" style="18" customWidth="1"/>
    <col min="7" max="7" width="13" style="20" customWidth="1"/>
    <col min="8" max="8" width="19" style="18" customWidth="1"/>
    <col min="9" max="9" width="13.375" style="18" customWidth="1"/>
    <col min="10" max="10" width="13.875" style="16" customWidth="1"/>
    <col min="11" max="11" width="13.875" style="14" customWidth="1"/>
    <col min="12" max="16384" width="9" style="1"/>
  </cols>
  <sheetData>
    <row r="1" spans="1:14" x14ac:dyDescent="0.5">
      <c r="A1" s="57" t="s">
        <v>245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4" x14ac:dyDescent="0.5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4" x14ac:dyDescent="0.5">
      <c r="A3" s="57" t="s">
        <v>246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5" spans="1:14" ht="102.75" customHeight="1" x14ac:dyDescent="0.5">
      <c r="A5" s="21" t="s">
        <v>1</v>
      </c>
      <c r="B5" s="21" t="s">
        <v>2</v>
      </c>
      <c r="C5" s="15" t="s">
        <v>3</v>
      </c>
      <c r="D5" s="21" t="s">
        <v>4</v>
      </c>
      <c r="E5" s="15" t="s">
        <v>5</v>
      </c>
      <c r="F5" s="58" t="s">
        <v>6</v>
      </c>
      <c r="G5" s="59"/>
      <c r="H5" s="60" t="s">
        <v>7</v>
      </c>
      <c r="I5" s="61"/>
      <c r="J5" s="15" t="s">
        <v>8</v>
      </c>
      <c r="K5" s="15" t="s">
        <v>9</v>
      </c>
      <c r="L5" s="4"/>
      <c r="M5" s="4"/>
      <c r="N5" s="4"/>
    </row>
    <row r="6" spans="1:14" ht="69.75" x14ac:dyDescent="0.5">
      <c r="A6" s="26">
        <v>1</v>
      </c>
      <c r="B6" s="27" t="s">
        <v>346</v>
      </c>
      <c r="C6" s="22">
        <v>12000</v>
      </c>
      <c r="D6" s="22">
        <v>12000</v>
      </c>
      <c r="E6" s="23" t="s">
        <v>28</v>
      </c>
      <c r="F6" s="19" t="s">
        <v>55</v>
      </c>
      <c r="G6" s="22">
        <v>12000</v>
      </c>
      <c r="H6" s="19" t="s">
        <v>55</v>
      </c>
      <c r="I6" s="22">
        <v>12000</v>
      </c>
      <c r="J6" s="17" t="s">
        <v>29</v>
      </c>
      <c r="K6" s="13" t="s">
        <v>347</v>
      </c>
    </row>
    <row r="7" spans="1:14" ht="69.75" x14ac:dyDescent="0.5">
      <c r="A7" s="26">
        <v>2</v>
      </c>
      <c r="B7" s="27" t="s">
        <v>334</v>
      </c>
      <c r="C7" s="22">
        <v>51300</v>
      </c>
      <c r="D7" s="22">
        <v>51300</v>
      </c>
      <c r="E7" s="23" t="s">
        <v>28</v>
      </c>
      <c r="F7" s="19" t="s">
        <v>59</v>
      </c>
      <c r="G7" s="22">
        <v>51300</v>
      </c>
      <c r="H7" s="19" t="s">
        <v>59</v>
      </c>
      <c r="I7" s="22">
        <v>51300</v>
      </c>
      <c r="J7" s="17" t="s">
        <v>29</v>
      </c>
      <c r="K7" s="13" t="s">
        <v>348</v>
      </c>
    </row>
    <row r="8" spans="1:14" ht="69.75" x14ac:dyDescent="0.5">
      <c r="A8" s="26">
        <v>3</v>
      </c>
      <c r="B8" s="27" t="s">
        <v>65</v>
      </c>
      <c r="C8" s="22">
        <v>3680</v>
      </c>
      <c r="D8" s="22">
        <v>3680</v>
      </c>
      <c r="E8" s="23" t="s">
        <v>28</v>
      </c>
      <c r="F8" s="19" t="s">
        <v>59</v>
      </c>
      <c r="G8" s="22">
        <v>3680</v>
      </c>
      <c r="H8" s="19" t="s">
        <v>59</v>
      </c>
      <c r="I8" s="22">
        <v>3680</v>
      </c>
      <c r="J8" s="17" t="s">
        <v>29</v>
      </c>
      <c r="K8" s="13" t="s">
        <v>349</v>
      </c>
    </row>
    <row r="9" spans="1:14" ht="69.75" x14ac:dyDescent="0.5">
      <c r="A9" s="26">
        <v>4</v>
      </c>
      <c r="B9" s="27" t="s">
        <v>180</v>
      </c>
      <c r="C9" s="22">
        <v>2100</v>
      </c>
      <c r="D9" s="22">
        <v>2100</v>
      </c>
      <c r="E9" s="23" t="s">
        <v>28</v>
      </c>
      <c r="F9" s="19" t="s">
        <v>138</v>
      </c>
      <c r="G9" s="22">
        <v>2100</v>
      </c>
      <c r="H9" s="19" t="s">
        <v>138</v>
      </c>
      <c r="I9" s="22">
        <v>2100</v>
      </c>
      <c r="J9" s="17" t="s">
        <v>29</v>
      </c>
      <c r="K9" s="13" t="s">
        <v>362</v>
      </c>
    </row>
    <row r="10" spans="1:14" ht="69.75" x14ac:dyDescent="0.5">
      <c r="A10" s="26">
        <v>5</v>
      </c>
      <c r="B10" s="27" t="s">
        <v>363</v>
      </c>
      <c r="C10" s="22">
        <v>5000</v>
      </c>
      <c r="D10" s="22">
        <v>5000</v>
      </c>
      <c r="E10" s="23" t="s">
        <v>28</v>
      </c>
      <c r="F10" s="19" t="s">
        <v>56</v>
      </c>
      <c r="G10" s="22">
        <v>5000</v>
      </c>
      <c r="H10" s="19" t="s">
        <v>56</v>
      </c>
      <c r="I10" s="22">
        <v>5000</v>
      </c>
      <c r="J10" s="17" t="s">
        <v>29</v>
      </c>
      <c r="K10" s="13" t="s">
        <v>364</v>
      </c>
    </row>
    <row r="11" spans="1:14" ht="69.75" x14ac:dyDescent="0.5">
      <c r="A11" s="26">
        <v>6</v>
      </c>
      <c r="B11" s="27" t="s">
        <v>365</v>
      </c>
      <c r="C11" s="22">
        <v>311500</v>
      </c>
      <c r="D11" s="22">
        <v>311500</v>
      </c>
      <c r="E11" s="23" t="s">
        <v>28</v>
      </c>
      <c r="F11" s="19" t="s">
        <v>351</v>
      </c>
      <c r="G11" s="22">
        <v>311500</v>
      </c>
      <c r="H11" s="19" t="s">
        <v>351</v>
      </c>
      <c r="I11" s="22">
        <v>311500</v>
      </c>
      <c r="J11" s="17" t="s">
        <v>29</v>
      </c>
      <c r="K11" s="13" t="s">
        <v>366</v>
      </c>
    </row>
    <row r="12" spans="1:14" ht="69.75" x14ac:dyDescent="0.5">
      <c r="A12" s="26">
        <v>7</v>
      </c>
      <c r="B12" s="27" t="s">
        <v>350</v>
      </c>
      <c r="C12" s="22">
        <v>297000</v>
      </c>
      <c r="D12" s="22">
        <v>297000</v>
      </c>
      <c r="E12" s="23" t="s">
        <v>28</v>
      </c>
      <c r="F12" s="19" t="s">
        <v>351</v>
      </c>
      <c r="G12" s="22">
        <v>297000</v>
      </c>
      <c r="H12" s="19" t="s">
        <v>351</v>
      </c>
      <c r="I12" s="22">
        <v>297000</v>
      </c>
      <c r="J12" s="17" t="s">
        <v>29</v>
      </c>
      <c r="K12" s="13" t="s">
        <v>352</v>
      </c>
    </row>
    <row r="13" spans="1:14" ht="69.75" x14ac:dyDescent="0.5">
      <c r="A13" s="26">
        <v>8</v>
      </c>
      <c r="B13" s="27" t="s">
        <v>353</v>
      </c>
      <c r="C13" s="22">
        <v>59860</v>
      </c>
      <c r="D13" s="22">
        <v>59860</v>
      </c>
      <c r="E13" s="23" t="s">
        <v>28</v>
      </c>
      <c r="F13" s="19" t="s">
        <v>266</v>
      </c>
      <c r="G13" s="22">
        <v>59860</v>
      </c>
      <c r="H13" s="19" t="s">
        <v>266</v>
      </c>
      <c r="I13" s="22">
        <v>59860</v>
      </c>
      <c r="J13" s="17" t="s">
        <v>29</v>
      </c>
      <c r="K13" s="13" t="s">
        <v>354</v>
      </c>
    </row>
    <row r="14" spans="1:14" ht="69.75" x14ac:dyDescent="0.5">
      <c r="A14" s="26">
        <v>9</v>
      </c>
      <c r="B14" s="27" t="s">
        <v>355</v>
      </c>
      <c r="C14" s="22">
        <v>4580</v>
      </c>
      <c r="D14" s="22">
        <v>4580</v>
      </c>
      <c r="E14" s="23" t="s">
        <v>28</v>
      </c>
      <c r="F14" s="19" t="s">
        <v>48</v>
      </c>
      <c r="G14" s="22">
        <v>4580</v>
      </c>
      <c r="H14" s="19" t="s">
        <v>48</v>
      </c>
      <c r="I14" s="22">
        <v>4580</v>
      </c>
      <c r="J14" s="17" t="s">
        <v>29</v>
      </c>
      <c r="K14" s="13" t="s">
        <v>356</v>
      </c>
    </row>
    <row r="15" spans="1:14" ht="69.75" x14ac:dyDescent="0.5">
      <c r="A15" s="26">
        <v>10</v>
      </c>
      <c r="B15" s="27" t="s">
        <v>180</v>
      </c>
      <c r="C15" s="22">
        <v>5555</v>
      </c>
      <c r="D15" s="22">
        <v>5555</v>
      </c>
      <c r="E15" s="23" t="s">
        <v>28</v>
      </c>
      <c r="F15" s="19" t="s">
        <v>55</v>
      </c>
      <c r="G15" s="22">
        <v>5555</v>
      </c>
      <c r="H15" s="19" t="s">
        <v>55</v>
      </c>
      <c r="I15" s="22">
        <v>5555</v>
      </c>
      <c r="J15" s="17" t="s">
        <v>29</v>
      </c>
      <c r="K15" s="13" t="s">
        <v>357</v>
      </c>
    </row>
    <row r="16" spans="1:14" ht="69.75" x14ac:dyDescent="0.5">
      <c r="A16" s="26">
        <v>11</v>
      </c>
      <c r="B16" s="27" t="s">
        <v>358</v>
      </c>
      <c r="C16" s="22">
        <v>24000</v>
      </c>
      <c r="D16" s="22">
        <v>24000</v>
      </c>
      <c r="E16" s="23" t="s">
        <v>28</v>
      </c>
      <c r="F16" s="19" t="s">
        <v>55</v>
      </c>
      <c r="G16" s="22">
        <v>24000</v>
      </c>
      <c r="H16" s="19" t="s">
        <v>55</v>
      </c>
      <c r="I16" s="22">
        <v>24000</v>
      </c>
      <c r="J16" s="17" t="s">
        <v>29</v>
      </c>
      <c r="K16" s="13" t="s">
        <v>359</v>
      </c>
    </row>
    <row r="17" spans="1:11" ht="69.75" x14ac:dyDescent="0.5">
      <c r="A17" s="26">
        <v>12</v>
      </c>
      <c r="B17" s="27" t="s">
        <v>212</v>
      </c>
      <c r="C17" s="22">
        <v>110000</v>
      </c>
      <c r="D17" s="22">
        <v>110000</v>
      </c>
      <c r="E17" s="23" t="s">
        <v>28</v>
      </c>
      <c r="F17" s="19" t="s">
        <v>62</v>
      </c>
      <c r="G17" s="22">
        <v>110000</v>
      </c>
      <c r="H17" s="19" t="s">
        <v>62</v>
      </c>
      <c r="I17" s="22">
        <v>110000</v>
      </c>
      <c r="J17" s="17" t="s">
        <v>29</v>
      </c>
      <c r="K17" s="13" t="s">
        <v>360</v>
      </c>
    </row>
    <row r="18" spans="1:11" ht="69.75" x14ac:dyDescent="0.5">
      <c r="A18" s="26">
        <v>13</v>
      </c>
      <c r="B18" s="27" t="s">
        <v>334</v>
      </c>
      <c r="C18" s="22">
        <v>43000</v>
      </c>
      <c r="D18" s="22">
        <v>43000</v>
      </c>
      <c r="E18" s="23" t="s">
        <v>28</v>
      </c>
      <c r="F18" s="19" t="s">
        <v>59</v>
      </c>
      <c r="G18" s="22">
        <v>43000</v>
      </c>
      <c r="H18" s="19" t="s">
        <v>59</v>
      </c>
      <c r="I18" s="22">
        <v>43000</v>
      </c>
      <c r="J18" s="17" t="s">
        <v>29</v>
      </c>
      <c r="K18" s="13" t="s">
        <v>361</v>
      </c>
    </row>
    <row r="19" spans="1:11" x14ac:dyDescent="0.5">
      <c r="I19" s="45">
        <f>SUM(I6:I18)</f>
        <v>929575</v>
      </c>
    </row>
  </sheetData>
  <mergeCells count="5">
    <mergeCell ref="A1:K1"/>
    <mergeCell ref="A2:K2"/>
    <mergeCell ref="A3:K3"/>
    <mergeCell ref="F5:G5"/>
    <mergeCell ref="H5:I5"/>
  </mergeCells>
  <pageMargins left="0.7" right="0.7" top="0.75" bottom="0.75" header="0.3" footer="0.3"/>
  <pageSetup paperSize="9"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949A3-414A-42F5-AC49-2D973CABDC82}">
  <dimension ref="A1:N23"/>
  <sheetViews>
    <sheetView view="pageBreakPreview" topLeftCell="A21" zoomScaleNormal="100" zoomScaleSheetLayoutView="100" workbookViewId="0">
      <selection activeCell="I6" sqref="I6:I23"/>
    </sheetView>
  </sheetViews>
  <sheetFormatPr defaultRowHeight="23.25" x14ac:dyDescent="0.5"/>
  <cols>
    <col min="1" max="1" width="6.125" style="25" customWidth="1"/>
    <col min="2" max="2" width="19.375" style="18" customWidth="1"/>
    <col min="3" max="3" width="11" style="31" customWidth="1"/>
    <col min="4" max="4" width="11.125" style="31" customWidth="1"/>
    <col min="5" max="5" width="13" style="18" customWidth="1"/>
    <col min="6" max="6" width="18.25" style="18" customWidth="1"/>
    <col min="7" max="7" width="12.75" style="31" customWidth="1"/>
    <col min="8" max="8" width="19.625" style="18" customWidth="1"/>
    <col min="9" max="9" width="13.5" style="31" customWidth="1"/>
    <col min="10" max="10" width="13.875" style="16" customWidth="1"/>
    <col min="11" max="11" width="14.5" style="14" customWidth="1"/>
    <col min="12" max="16384" width="9" style="1"/>
  </cols>
  <sheetData>
    <row r="1" spans="1:14" x14ac:dyDescent="0.5">
      <c r="A1" s="57" t="s">
        <v>247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4" x14ac:dyDescent="0.5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4" x14ac:dyDescent="0.5">
      <c r="A3" s="57" t="s">
        <v>248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5" spans="1:14" ht="102.75" customHeight="1" x14ac:dyDescent="0.5">
      <c r="A5" s="21" t="s">
        <v>1</v>
      </c>
      <c r="B5" s="21" t="s">
        <v>2</v>
      </c>
      <c r="C5" s="32" t="s">
        <v>3</v>
      </c>
      <c r="D5" s="35" t="s">
        <v>4</v>
      </c>
      <c r="E5" s="15" t="s">
        <v>5</v>
      </c>
      <c r="F5" s="58" t="s">
        <v>6</v>
      </c>
      <c r="G5" s="59"/>
      <c r="H5" s="60" t="s">
        <v>7</v>
      </c>
      <c r="I5" s="61"/>
      <c r="J5" s="15" t="s">
        <v>8</v>
      </c>
      <c r="K5" s="15" t="s">
        <v>9</v>
      </c>
      <c r="L5" s="4"/>
      <c r="M5" s="4"/>
      <c r="N5" s="4"/>
    </row>
    <row r="6" spans="1:14" ht="102.75" customHeight="1" x14ac:dyDescent="0.5">
      <c r="A6" s="23">
        <v>1</v>
      </c>
      <c r="B6" s="30" t="s">
        <v>392</v>
      </c>
      <c r="C6" s="43">
        <v>2500000</v>
      </c>
      <c r="D6" s="44">
        <v>2500000</v>
      </c>
      <c r="E6" s="13" t="s">
        <v>193</v>
      </c>
      <c r="F6" s="34" t="s">
        <v>393</v>
      </c>
      <c r="G6" s="43">
        <v>2498500</v>
      </c>
      <c r="H6" s="34" t="s">
        <v>393</v>
      </c>
      <c r="I6" s="43">
        <v>2498500</v>
      </c>
      <c r="J6" s="17" t="s">
        <v>29</v>
      </c>
      <c r="K6" s="13" t="s">
        <v>394</v>
      </c>
      <c r="L6" s="4"/>
      <c r="M6" s="4"/>
      <c r="N6" s="4"/>
    </row>
    <row r="7" spans="1:14" ht="102.75" customHeight="1" x14ac:dyDescent="0.5">
      <c r="A7" s="26"/>
      <c r="B7" s="30" t="s">
        <v>395</v>
      </c>
      <c r="C7" s="43">
        <v>492000</v>
      </c>
      <c r="D7" s="44">
        <v>492000</v>
      </c>
      <c r="E7" s="13" t="s">
        <v>28</v>
      </c>
      <c r="F7" s="34" t="s">
        <v>396</v>
      </c>
      <c r="G7" s="43">
        <v>492000</v>
      </c>
      <c r="H7" s="34" t="s">
        <v>396</v>
      </c>
      <c r="I7" s="43">
        <v>492000</v>
      </c>
      <c r="J7" s="17" t="s">
        <v>29</v>
      </c>
      <c r="K7" s="13" t="s">
        <v>397</v>
      </c>
      <c r="L7" s="4"/>
      <c r="M7" s="4"/>
      <c r="N7" s="4"/>
    </row>
    <row r="8" spans="1:14" ht="69.75" x14ac:dyDescent="0.5">
      <c r="A8" s="26">
        <v>1</v>
      </c>
      <c r="B8" s="27" t="s">
        <v>367</v>
      </c>
      <c r="C8" s="24">
        <v>19740</v>
      </c>
      <c r="D8" s="24">
        <v>19740</v>
      </c>
      <c r="E8" s="23" t="s">
        <v>28</v>
      </c>
      <c r="F8" s="19" t="s">
        <v>55</v>
      </c>
      <c r="G8" s="24">
        <v>19740</v>
      </c>
      <c r="H8" s="19" t="s">
        <v>55</v>
      </c>
      <c r="I8" s="24">
        <v>19740</v>
      </c>
      <c r="J8" s="17" t="s">
        <v>29</v>
      </c>
      <c r="K8" s="13" t="s">
        <v>368</v>
      </c>
    </row>
    <row r="9" spans="1:14" ht="69.75" x14ac:dyDescent="0.5">
      <c r="A9" s="26">
        <v>2</v>
      </c>
      <c r="B9" s="27" t="s">
        <v>369</v>
      </c>
      <c r="C9" s="24">
        <v>13975</v>
      </c>
      <c r="D9" s="24">
        <v>13975</v>
      </c>
      <c r="E9" s="23" t="s">
        <v>28</v>
      </c>
      <c r="F9" s="19" t="s">
        <v>55</v>
      </c>
      <c r="G9" s="24">
        <v>13975</v>
      </c>
      <c r="H9" s="19" t="s">
        <v>55</v>
      </c>
      <c r="I9" s="24">
        <v>13975</v>
      </c>
      <c r="J9" s="17" t="s">
        <v>29</v>
      </c>
      <c r="K9" s="13" t="s">
        <v>372</v>
      </c>
    </row>
    <row r="10" spans="1:14" ht="69.75" x14ac:dyDescent="0.5">
      <c r="A10" s="26">
        <v>3</v>
      </c>
      <c r="B10" s="27" t="s">
        <v>370</v>
      </c>
      <c r="C10" s="24">
        <v>19265</v>
      </c>
      <c r="D10" s="24">
        <v>19265</v>
      </c>
      <c r="E10" s="23" t="s">
        <v>28</v>
      </c>
      <c r="F10" s="19" t="s">
        <v>55</v>
      </c>
      <c r="G10" s="24">
        <v>19265</v>
      </c>
      <c r="H10" s="19" t="s">
        <v>55</v>
      </c>
      <c r="I10" s="24">
        <v>19265</v>
      </c>
      <c r="J10" s="17" t="s">
        <v>29</v>
      </c>
      <c r="K10" s="13" t="s">
        <v>371</v>
      </c>
    </row>
    <row r="11" spans="1:14" ht="69.75" x14ac:dyDescent="0.5">
      <c r="A11" s="26">
        <v>4</v>
      </c>
      <c r="B11" s="27" t="s">
        <v>374</v>
      </c>
      <c r="C11" s="24">
        <v>14050</v>
      </c>
      <c r="D11" s="24">
        <v>14050</v>
      </c>
      <c r="E11" s="23" t="s">
        <v>28</v>
      </c>
      <c r="F11" s="19" t="s">
        <v>55</v>
      </c>
      <c r="G11" s="24">
        <v>14050</v>
      </c>
      <c r="H11" s="19" t="s">
        <v>55</v>
      </c>
      <c r="I11" s="24">
        <v>14050</v>
      </c>
      <c r="J11" s="17" t="s">
        <v>29</v>
      </c>
      <c r="K11" s="13" t="s">
        <v>373</v>
      </c>
    </row>
    <row r="12" spans="1:14" ht="69.75" x14ac:dyDescent="0.5">
      <c r="A12" s="26">
        <v>5</v>
      </c>
      <c r="B12" s="27" t="s">
        <v>375</v>
      </c>
      <c r="C12" s="24">
        <v>13340</v>
      </c>
      <c r="D12" s="24">
        <v>13340</v>
      </c>
      <c r="E12" s="23" t="s">
        <v>28</v>
      </c>
      <c r="F12" s="19" t="s">
        <v>226</v>
      </c>
      <c r="G12" s="24">
        <v>13340</v>
      </c>
      <c r="H12" s="19" t="s">
        <v>226</v>
      </c>
      <c r="I12" s="24">
        <v>13340</v>
      </c>
      <c r="J12" s="17" t="s">
        <v>29</v>
      </c>
      <c r="K12" s="13" t="s">
        <v>376</v>
      </c>
    </row>
    <row r="13" spans="1:14" ht="69.75" x14ac:dyDescent="0.5">
      <c r="A13" s="26">
        <v>6</v>
      </c>
      <c r="B13" s="27" t="s">
        <v>377</v>
      </c>
      <c r="C13" s="24">
        <v>6660</v>
      </c>
      <c r="D13" s="24">
        <v>6660</v>
      </c>
      <c r="E13" s="23" t="s">
        <v>28</v>
      </c>
      <c r="F13" s="19" t="s">
        <v>48</v>
      </c>
      <c r="G13" s="24">
        <v>6660</v>
      </c>
      <c r="H13" s="19" t="s">
        <v>48</v>
      </c>
      <c r="I13" s="24">
        <v>6660</v>
      </c>
      <c r="J13" s="17" t="s">
        <v>29</v>
      </c>
      <c r="K13" s="13" t="s">
        <v>378</v>
      </c>
    </row>
    <row r="14" spans="1:14" ht="69.75" x14ac:dyDescent="0.5">
      <c r="A14" s="26">
        <v>7</v>
      </c>
      <c r="B14" s="27" t="s">
        <v>379</v>
      </c>
      <c r="C14" s="24">
        <v>5200</v>
      </c>
      <c r="D14" s="24">
        <v>5200</v>
      </c>
      <c r="E14" s="23" t="s">
        <v>28</v>
      </c>
      <c r="F14" s="19" t="s">
        <v>48</v>
      </c>
      <c r="G14" s="24">
        <v>5200</v>
      </c>
      <c r="H14" s="19" t="s">
        <v>48</v>
      </c>
      <c r="I14" s="24">
        <v>5200</v>
      </c>
      <c r="J14" s="17" t="s">
        <v>29</v>
      </c>
      <c r="K14" s="13" t="s">
        <v>380</v>
      </c>
    </row>
    <row r="15" spans="1:14" ht="69.75" x14ac:dyDescent="0.5">
      <c r="A15" s="26">
        <v>8</v>
      </c>
      <c r="B15" s="27" t="s">
        <v>381</v>
      </c>
      <c r="C15" s="24">
        <v>5556</v>
      </c>
      <c r="D15" s="24">
        <v>5556</v>
      </c>
      <c r="E15" s="23" t="s">
        <v>28</v>
      </c>
      <c r="F15" s="19" t="s">
        <v>87</v>
      </c>
      <c r="G15" s="24">
        <v>5556</v>
      </c>
      <c r="H15" s="19" t="s">
        <v>87</v>
      </c>
      <c r="I15" s="24">
        <v>5556</v>
      </c>
      <c r="J15" s="17" t="s">
        <v>29</v>
      </c>
      <c r="K15" s="13" t="s">
        <v>382</v>
      </c>
    </row>
    <row r="16" spans="1:14" ht="69.75" x14ac:dyDescent="0.5">
      <c r="A16" s="26">
        <v>9</v>
      </c>
      <c r="B16" s="27" t="s">
        <v>383</v>
      </c>
      <c r="C16" s="24">
        <v>64000</v>
      </c>
      <c r="D16" s="24">
        <v>64000</v>
      </c>
      <c r="E16" s="23" t="s">
        <v>28</v>
      </c>
      <c r="F16" s="19" t="s">
        <v>51</v>
      </c>
      <c r="G16" s="24">
        <v>64000</v>
      </c>
      <c r="H16" s="19" t="s">
        <v>51</v>
      </c>
      <c r="I16" s="24">
        <v>64000</v>
      </c>
      <c r="J16" s="17" t="s">
        <v>29</v>
      </c>
      <c r="K16" s="13" t="s">
        <v>384</v>
      </c>
    </row>
    <row r="17" spans="1:11" ht="69.75" x14ac:dyDescent="0.5">
      <c r="A17" s="26">
        <v>10</v>
      </c>
      <c r="B17" s="27" t="s">
        <v>65</v>
      </c>
      <c r="C17" s="24">
        <v>16200</v>
      </c>
      <c r="D17" s="24">
        <v>16200</v>
      </c>
      <c r="E17" s="23" t="s">
        <v>28</v>
      </c>
      <c r="F17" s="19" t="s">
        <v>66</v>
      </c>
      <c r="G17" s="24">
        <v>16200</v>
      </c>
      <c r="H17" s="19" t="s">
        <v>66</v>
      </c>
      <c r="I17" s="24">
        <v>16200</v>
      </c>
      <c r="J17" s="17" t="s">
        <v>29</v>
      </c>
      <c r="K17" s="13" t="s">
        <v>385</v>
      </c>
    </row>
    <row r="18" spans="1:11" ht="69.75" x14ac:dyDescent="0.5">
      <c r="A18" s="26">
        <v>11</v>
      </c>
      <c r="B18" s="41" t="s">
        <v>386</v>
      </c>
      <c r="C18" s="38">
        <v>22000</v>
      </c>
      <c r="D18" s="38">
        <v>22000</v>
      </c>
      <c r="E18" s="23" t="s">
        <v>28</v>
      </c>
      <c r="F18" s="40" t="s">
        <v>387</v>
      </c>
      <c r="G18" s="38">
        <v>22000</v>
      </c>
      <c r="H18" s="40" t="s">
        <v>387</v>
      </c>
      <c r="I18" s="38">
        <v>22000</v>
      </c>
      <c r="J18" s="17" t="s">
        <v>29</v>
      </c>
      <c r="K18" s="13" t="s">
        <v>388</v>
      </c>
    </row>
    <row r="19" spans="1:11" ht="69.75" x14ac:dyDescent="0.5">
      <c r="A19" s="26">
        <v>12</v>
      </c>
      <c r="B19" s="41" t="s">
        <v>331</v>
      </c>
      <c r="C19" s="38">
        <v>14200</v>
      </c>
      <c r="D19" s="38">
        <v>14200</v>
      </c>
      <c r="E19" s="23" t="s">
        <v>28</v>
      </c>
      <c r="F19" s="40" t="s">
        <v>55</v>
      </c>
      <c r="G19" s="38">
        <v>14200</v>
      </c>
      <c r="H19" s="40" t="s">
        <v>55</v>
      </c>
      <c r="I19" s="38">
        <v>14200</v>
      </c>
      <c r="J19" s="17" t="s">
        <v>29</v>
      </c>
      <c r="K19" s="13" t="s">
        <v>389</v>
      </c>
    </row>
    <row r="20" spans="1:11" ht="69.75" x14ac:dyDescent="0.5">
      <c r="A20" s="26">
        <v>13</v>
      </c>
      <c r="B20" s="41" t="s">
        <v>390</v>
      </c>
      <c r="C20" s="38">
        <v>66782</v>
      </c>
      <c r="D20" s="38">
        <v>66782</v>
      </c>
      <c r="E20" s="23" t="s">
        <v>28</v>
      </c>
      <c r="F20" s="40" t="s">
        <v>391</v>
      </c>
      <c r="G20" s="38">
        <v>66782</v>
      </c>
      <c r="H20" s="40" t="s">
        <v>391</v>
      </c>
      <c r="I20" s="38">
        <v>66782</v>
      </c>
      <c r="J20" s="17" t="s">
        <v>29</v>
      </c>
      <c r="K20" s="30" t="s">
        <v>413</v>
      </c>
    </row>
    <row r="21" spans="1:11" ht="93" x14ac:dyDescent="0.5">
      <c r="A21" s="23">
        <v>14</v>
      </c>
      <c r="B21" s="41" t="s">
        <v>414</v>
      </c>
      <c r="C21" s="38">
        <v>80000</v>
      </c>
      <c r="D21" s="38">
        <v>80000</v>
      </c>
      <c r="E21" s="40" t="s">
        <v>28</v>
      </c>
      <c r="F21" s="40" t="s">
        <v>415</v>
      </c>
      <c r="G21" s="38">
        <v>80000</v>
      </c>
      <c r="H21" s="40" t="s">
        <v>415</v>
      </c>
      <c r="I21" s="38">
        <v>80000</v>
      </c>
      <c r="J21" s="41" t="s">
        <v>29</v>
      </c>
      <c r="K21" s="30" t="s">
        <v>416</v>
      </c>
    </row>
    <row r="22" spans="1:11" ht="69.75" x14ac:dyDescent="0.5">
      <c r="A22" s="23">
        <v>15</v>
      </c>
      <c r="B22" s="41" t="s">
        <v>311</v>
      </c>
      <c r="C22" s="38">
        <v>113700</v>
      </c>
      <c r="D22" s="38">
        <v>113700</v>
      </c>
      <c r="E22" s="40" t="s">
        <v>28</v>
      </c>
      <c r="F22" s="41" t="s">
        <v>417</v>
      </c>
      <c r="G22" s="38">
        <v>113700</v>
      </c>
      <c r="H22" s="41" t="s">
        <v>417</v>
      </c>
      <c r="I22" s="38">
        <v>113700</v>
      </c>
      <c r="J22" s="41" t="s">
        <v>29</v>
      </c>
      <c r="K22" s="30" t="s">
        <v>418</v>
      </c>
    </row>
    <row r="23" spans="1:11" x14ac:dyDescent="0.5">
      <c r="I23" s="31">
        <f>SUM(I6:I22)</f>
        <v>3465168</v>
      </c>
    </row>
  </sheetData>
  <mergeCells count="5">
    <mergeCell ref="A1:K1"/>
    <mergeCell ref="A2:K2"/>
    <mergeCell ref="A3:K3"/>
    <mergeCell ref="F5:G5"/>
    <mergeCell ref="H5:I5"/>
  </mergeCells>
  <phoneticPr fontId="7" type="noConversion"/>
  <pageMargins left="0.7" right="0.7" top="0.75" bottom="0.75" header="0.3" footer="0.3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DB5F1-0089-4960-A629-FF547B9DAC1E}">
  <dimension ref="A1:N36"/>
  <sheetViews>
    <sheetView view="pageBreakPreview" topLeftCell="A37" zoomScaleNormal="100" zoomScaleSheetLayoutView="100" workbookViewId="0">
      <selection activeCell="I6" sqref="I6:I36"/>
    </sheetView>
  </sheetViews>
  <sheetFormatPr defaultRowHeight="23.25" x14ac:dyDescent="0.5"/>
  <cols>
    <col min="1" max="1" width="6.125" style="25" customWidth="1"/>
    <col min="2" max="2" width="20.375" style="18" customWidth="1"/>
    <col min="3" max="3" width="11" style="31" customWidth="1"/>
    <col min="4" max="4" width="11.875" style="31" customWidth="1"/>
    <col min="5" max="5" width="13" style="18" customWidth="1"/>
    <col min="6" max="6" width="20.125" style="18" customWidth="1"/>
    <col min="7" max="7" width="10.75" style="31" customWidth="1"/>
    <col min="8" max="8" width="19.75" style="18" customWidth="1"/>
    <col min="9" max="9" width="11.625" style="31" customWidth="1"/>
    <col min="10" max="10" width="13.875" style="16" customWidth="1"/>
    <col min="11" max="11" width="14.5" style="14" customWidth="1"/>
    <col min="12" max="16384" width="9" style="1"/>
  </cols>
  <sheetData>
    <row r="1" spans="1:14" x14ac:dyDescent="0.5">
      <c r="A1" s="57" t="s">
        <v>249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4" x14ac:dyDescent="0.5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4" x14ac:dyDescent="0.5">
      <c r="A3" s="57" t="s">
        <v>250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5" spans="1:14" ht="102.75" customHeight="1" x14ac:dyDescent="0.5">
      <c r="A5" s="21" t="s">
        <v>1</v>
      </c>
      <c r="B5" s="21" t="s">
        <v>2</v>
      </c>
      <c r="C5" s="32" t="s">
        <v>3</v>
      </c>
      <c r="D5" s="35" t="s">
        <v>4</v>
      </c>
      <c r="E5" s="15" t="s">
        <v>5</v>
      </c>
      <c r="F5" s="58" t="s">
        <v>6</v>
      </c>
      <c r="G5" s="59"/>
      <c r="H5" s="60" t="s">
        <v>7</v>
      </c>
      <c r="I5" s="61"/>
      <c r="J5" s="15" t="s">
        <v>8</v>
      </c>
      <c r="K5" s="15" t="s">
        <v>9</v>
      </c>
      <c r="L5" s="4"/>
      <c r="M5" s="4"/>
      <c r="N5" s="4"/>
    </row>
    <row r="6" spans="1:14" ht="69.75" x14ac:dyDescent="0.5">
      <c r="A6" s="26">
        <v>1</v>
      </c>
      <c r="B6" s="27" t="s">
        <v>419</v>
      </c>
      <c r="C6" s="24">
        <v>150000</v>
      </c>
      <c r="D6" s="24">
        <v>150000</v>
      </c>
      <c r="E6" s="23" t="s">
        <v>28</v>
      </c>
      <c r="F6" s="19" t="s">
        <v>420</v>
      </c>
      <c r="G6" s="24">
        <v>150000</v>
      </c>
      <c r="H6" s="19" t="s">
        <v>420</v>
      </c>
      <c r="I6" s="24">
        <v>150000</v>
      </c>
      <c r="J6" s="17" t="s">
        <v>29</v>
      </c>
      <c r="K6" s="30" t="s">
        <v>421</v>
      </c>
    </row>
    <row r="7" spans="1:14" ht="69.75" x14ac:dyDescent="0.5">
      <c r="A7" s="26">
        <v>2</v>
      </c>
      <c r="B7" s="27" t="s">
        <v>422</v>
      </c>
      <c r="C7" s="24">
        <v>500000</v>
      </c>
      <c r="D7" s="24">
        <v>500000</v>
      </c>
      <c r="E7" s="23" t="s">
        <v>28</v>
      </c>
      <c r="F7" s="19" t="s">
        <v>194</v>
      </c>
      <c r="G7" s="24">
        <v>500000</v>
      </c>
      <c r="H7" s="19" t="s">
        <v>194</v>
      </c>
      <c r="I7" s="24">
        <v>500000</v>
      </c>
      <c r="J7" s="17" t="s">
        <v>29</v>
      </c>
      <c r="K7" s="30" t="s">
        <v>423</v>
      </c>
    </row>
    <row r="8" spans="1:14" ht="69.75" x14ac:dyDescent="0.5">
      <c r="A8" s="26">
        <v>3</v>
      </c>
      <c r="B8" s="27" t="s">
        <v>424</v>
      </c>
      <c r="C8" s="24">
        <v>175000</v>
      </c>
      <c r="D8" s="24">
        <v>175000</v>
      </c>
      <c r="E8" s="23" t="s">
        <v>28</v>
      </c>
      <c r="F8" s="19" t="s">
        <v>425</v>
      </c>
      <c r="G8" s="24">
        <v>175000</v>
      </c>
      <c r="H8" s="19" t="s">
        <v>425</v>
      </c>
      <c r="I8" s="24">
        <v>175000</v>
      </c>
      <c r="J8" s="17" t="s">
        <v>29</v>
      </c>
      <c r="K8" s="30" t="s">
        <v>426</v>
      </c>
    </row>
    <row r="9" spans="1:14" ht="69.75" x14ac:dyDescent="0.5">
      <c r="A9" s="26">
        <v>4</v>
      </c>
      <c r="B9" s="27" t="s">
        <v>255</v>
      </c>
      <c r="C9" s="24">
        <v>27200</v>
      </c>
      <c r="D9" s="24">
        <v>27200</v>
      </c>
      <c r="E9" s="23" t="s">
        <v>28</v>
      </c>
      <c r="F9" s="19" t="s">
        <v>427</v>
      </c>
      <c r="G9" s="24">
        <v>27200</v>
      </c>
      <c r="H9" s="19" t="s">
        <v>427</v>
      </c>
      <c r="I9" s="24">
        <v>27200</v>
      </c>
      <c r="J9" s="17" t="s">
        <v>29</v>
      </c>
      <c r="K9" s="30" t="s">
        <v>428</v>
      </c>
    </row>
    <row r="10" spans="1:14" ht="69.75" x14ac:dyDescent="0.5">
      <c r="A10" s="26">
        <v>5</v>
      </c>
      <c r="B10" s="27" t="s">
        <v>429</v>
      </c>
      <c r="C10" s="24">
        <v>72800</v>
      </c>
      <c r="D10" s="24">
        <v>72800</v>
      </c>
      <c r="E10" s="23" t="s">
        <v>28</v>
      </c>
      <c r="F10" s="19" t="s">
        <v>430</v>
      </c>
      <c r="G10" s="24">
        <v>72800</v>
      </c>
      <c r="H10" s="19" t="s">
        <v>430</v>
      </c>
      <c r="I10" s="24">
        <v>72800</v>
      </c>
      <c r="J10" s="17" t="s">
        <v>29</v>
      </c>
      <c r="K10" s="30" t="s">
        <v>431</v>
      </c>
    </row>
    <row r="11" spans="1:14" ht="69.75" x14ac:dyDescent="0.5">
      <c r="A11" s="26">
        <v>6</v>
      </c>
      <c r="B11" s="27" t="s">
        <v>432</v>
      </c>
      <c r="C11" s="24">
        <v>113000</v>
      </c>
      <c r="D11" s="24">
        <v>113000</v>
      </c>
      <c r="E11" s="23" t="s">
        <v>28</v>
      </c>
      <c r="F11" s="19" t="s">
        <v>430</v>
      </c>
      <c r="G11" s="24">
        <v>113000</v>
      </c>
      <c r="H11" s="19" t="s">
        <v>430</v>
      </c>
      <c r="I11" s="24">
        <v>113000</v>
      </c>
      <c r="J11" s="17" t="s">
        <v>29</v>
      </c>
      <c r="K11" s="30" t="s">
        <v>433</v>
      </c>
    </row>
    <row r="12" spans="1:14" ht="69.75" x14ac:dyDescent="0.5">
      <c r="A12" s="26">
        <v>7</v>
      </c>
      <c r="B12" s="27" t="s">
        <v>434</v>
      </c>
      <c r="C12" s="24">
        <v>244000</v>
      </c>
      <c r="D12" s="24">
        <v>244000</v>
      </c>
      <c r="E12" s="23" t="s">
        <v>28</v>
      </c>
      <c r="F12" s="19" t="s">
        <v>425</v>
      </c>
      <c r="G12" s="24">
        <v>244000</v>
      </c>
      <c r="H12" s="19" t="s">
        <v>425</v>
      </c>
      <c r="I12" s="24">
        <v>244000</v>
      </c>
      <c r="J12" s="17" t="s">
        <v>29</v>
      </c>
      <c r="K12" s="30" t="s">
        <v>435</v>
      </c>
    </row>
    <row r="13" spans="1:14" ht="69.75" x14ac:dyDescent="0.5">
      <c r="A13" s="26">
        <v>8</v>
      </c>
      <c r="B13" s="27" t="s">
        <v>174</v>
      </c>
      <c r="C13" s="24">
        <v>20000</v>
      </c>
      <c r="D13" s="24">
        <v>20000</v>
      </c>
      <c r="E13" s="23" t="s">
        <v>28</v>
      </c>
      <c r="F13" s="19" t="s">
        <v>436</v>
      </c>
      <c r="G13" s="24">
        <v>20000</v>
      </c>
      <c r="H13" s="19" t="s">
        <v>436</v>
      </c>
      <c r="I13" s="24">
        <v>20000</v>
      </c>
      <c r="J13" s="17" t="s">
        <v>29</v>
      </c>
      <c r="K13" s="30" t="s">
        <v>437</v>
      </c>
    </row>
    <row r="14" spans="1:14" ht="69.75" x14ac:dyDescent="0.5">
      <c r="A14" s="26">
        <v>9</v>
      </c>
      <c r="B14" s="27" t="s">
        <v>237</v>
      </c>
      <c r="C14" s="24">
        <v>13400</v>
      </c>
      <c r="D14" s="24">
        <v>13400</v>
      </c>
      <c r="E14" s="23" t="s">
        <v>28</v>
      </c>
      <c r="F14" s="19" t="s">
        <v>438</v>
      </c>
      <c r="G14" s="24">
        <v>13400</v>
      </c>
      <c r="H14" s="19" t="s">
        <v>438</v>
      </c>
      <c r="I14" s="24">
        <v>13400</v>
      </c>
      <c r="J14" s="17" t="s">
        <v>29</v>
      </c>
      <c r="K14" s="30" t="s">
        <v>439</v>
      </c>
    </row>
    <row r="15" spans="1:14" ht="69.75" x14ac:dyDescent="0.5">
      <c r="A15" s="26">
        <v>10</v>
      </c>
      <c r="B15" s="27" t="s">
        <v>180</v>
      </c>
      <c r="C15" s="24">
        <v>14260</v>
      </c>
      <c r="D15" s="24">
        <v>14260</v>
      </c>
      <c r="E15" s="23" t="s">
        <v>28</v>
      </c>
      <c r="F15" s="19" t="s">
        <v>55</v>
      </c>
      <c r="G15" s="24">
        <v>14260</v>
      </c>
      <c r="H15" s="19" t="s">
        <v>55</v>
      </c>
      <c r="I15" s="24">
        <v>14260</v>
      </c>
      <c r="J15" s="17" t="s">
        <v>29</v>
      </c>
      <c r="K15" s="30" t="s">
        <v>440</v>
      </c>
    </row>
    <row r="16" spans="1:14" ht="69.75" x14ac:dyDescent="0.5">
      <c r="A16" s="26">
        <v>11</v>
      </c>
      <c r="B16" s="40" t="s">
        <v>180</v>
      </c>
      <c r="C16" s="38">
        <v>13097</v>
      </c>
      <c r="D16" s="38">
        <v>13097</v>
      </c>
      <c r="E16" s="23" t="s">
        <v>28</v>
      </c>
      <c r="F16" s="40" t="s">
        <v>55</v>
      </c>
      <c r="G16" s="38">
        <v>13097</v>
      </c>
      <c r="H16" s="40" t="s">
        <v>55</v>
      </c>
      <c r="I16" s="38">
        <v>13097</v>
      </c>
      <c r="J16" s="17" t="s">
        <v>29</v>
      </c>
      <c r="K16" s="30" t="s">
        <v>442</v>
      </c>
    </row>
    <row r="17" spans="1:11" ht="69.75" x14ac:dyDescent="0.5">
      <c r="A17" s="26">
        <v>12</v>
      </c>
      <c r="B17" s="40" t="s">
        <v>180</v>
      </c>
      <c r="C17" s="38">
        <v>21070</v>
      </c>
      <c r="D17" s="38">
        <v>21070</v>
      </c>
      <c r="E17" s="23" t="s">
        <v>28</v>
      </c>
      <c r="F17" s="40" t="s">
        <v>55</v>
      </c>
      <c r="G17" s="38">
        <v>21070</v>
      </c>
      <c r="H17" s="40" t="s">
        <v>55</v>
      </c>
      <c r="I17" s="38">
        <v>21070</v>
      </c>
      <c r="J17" s="17" t="s">
        <v>29</v>
      </c>
      <c r="K17" s="30" t="s">
        <v>441</v>
      </c>
    </row>
    <row r="18" spans="1:11" ht="69.75" x14ac:dyDescent="0.5">
      <c r="A18" s="26">
        <v>13</v>
      </c>
      <c r="B18" s="41" t="s">
        <v>443</v>
      </c>
      <c r="C18" s="38">
        <v>15000</v>
      </c>
      <c r="D18" s="38">
        <v>15000</v>
      </c>
      <c r="E18" s="23" t="s">
        <v>28</v>
      </c>
      <c r="F18" s="40" t="s">
        <v>55</v>
      </c>
      <c r="G18" s="38">
        <v>15000</v>
      </c>
      <c r="H18" s="40" t="s">
        <v>55</v>
      </c>
      <c r="I18" s="38">
        <v>15000</v>
      </c>
      <c r="J18" s="17" t="s">
        <v>29</v>
      </c>
      <c r="K18" s="30" t="s">
        <v>444</v>
      </c>
    </row>
    <row r="19" spans="1:11" ht="69.75" x14ac:dyDescent="0.5">
      <c r="A19" s="26">
        <v>14</v>
      </c>
      <c r="B19" s="41" t="s">
        <v>334</v>
      </c>
      <c r="C19" s="38">
        <v>16000</v>
      </c>
      <c r="D19" s="38">
        <v>16000</v>
      </c>
      <c r="E19" s="23" t="s">
        <v>28</v>
      </c>
      <c r="F19" s="40" t="s">
        <v>66</v>
      </c>
      <c r="G19" s="38">
        <v>16000</v>
      </c>
      <c r="H19" s="40" t="s">
        <v>66</v>
      </c>
      <c r="I19" s="38">
        <v>16000</v>
      </c>
      <c r="J19" s="17" t="s">
        <v>29</v>
      </c>
      <c r="K19" s="30" t="s">
        <v>445</v>
      </c>
    </row>
    <row r="20" spans="1:11" ht="69.75" x14ac:dyDescent="0.5">
      <c r="A20" s="26">
        <v>15</v>
      </c>
      <c r="B20" s="41" t="s">
        <v>212</v>
      </c>
      <c r="C20" s="38">
        <v>56504</v>
      </c>
      <c r="D20" s="38">
        <v>56504</v>
      </c>
      <c r="E20" s="23" t="s">
        <v>28</v>
      </c>
      <c r="F20" s="40" t="s">
        <v>446</v>
      </c>
      <c r="G20" s="38">
        <v>54504</v>
      </c>
      <c r="H20" s="40" t="s">
        <v>213</v>
      </c>
      <c r="I20" s="38">
        <v>56504</v>
      </c>
      <c r="J20" s="17" t="s">
        <v>29</v>
      </c>
      <c r="K20" s="30" t="s">
        <v>447</v>
      </c>
    </row>
    <row r="21" spans="1:11" ht="69.75" x14ac:dyDescent="0.5">
      <c r="A21" s="26">
        <v>16</v>
      </c>
      <c r="B21" s="41" t="s">
        <v>448</v>
      </c>
      <c r="C21" s="38">
        <v>27600</v>
      </c>
      <c r="D21" s="38">
        <v>27600</v>
      </c>
      <c r="E21" s="23" t="s">
        <v>28</v>
      </c>
      <c r="F21" s="40" t="s">
        <v>446</v>
      </c>
      <c r="G21" s="38">
        <v>27600</v>
      </c>
      <c r="H21" s="40" t="s">
        <v>213</v>
      </c>
      <c r="I21" s="38">
        <v>27600</v>
      </c>
      <c r="J21" s="17" t="s">
        <v>29</v>
      </c>
      <c r="K21" s="30" t="s">
        <v>449</v>
      </c>
    </row>
    <row r="22" spans="1:11" ht="69.75" x14ac:dyDescent="0.5">
      <c r="A22" s="26">
        <v>17</v>
      </c>
      <c r="B22" s="41" t="s">
        <v>450</v>
      </c>
      <c r="C22" s="38">
        <v>40000</v>
      </c>
      <c r="D22" s="38">
        <v>40000</v>
      </c>
      <c r="E22" s="23" t="s">
        <v>28</v>
      </c>
      <c r="F22" s="40" t="s">
        <v>55</v>
      </c>
      <c r="G22" s="38">
        <v>40000</v>
      </c>
      <c r="H22" s="40" t="s">
        <v>55</v>
      </c>
      <c r="I22" s="38">
        <v>40000</v>
      </c>
      <c r="J22" s="17" t="s">
        <v>29</v>
      </c>
      <c r="K22" s="30" t="s">
        <v>451</v>
      </c>
    </row>
    <row r="23" spans="1:11" ht="69.75" x14ac:dyDescent="0.5">
      <c r="A23" s="26">
        <v>18</v>
      </c>
      <c r="B23" s="41" t="s">
        <v>452</v>
      </c>
      <c r="C23" s="38">
        <v>44000</v>
      </c>
      <c r="D23" s="38">
        <v>44000</v>
      </c>
      <c r="E23" s="23" t="s">
        <v>28</v>
      </c>
      <c r="F23" s="40" t="s">
        <v>453</v>
      </c>
      <c r="G23" s="38">
        <v>44000</v>
      </c>
      <c r="H23" s="40" t="s">
        <v>453</v>
      </c>
      <c r="I23" s="38">
        <v>44000</v>
      </c>
      <c r="J23" s="17" t="s">
        <v>29</v>
      </c>
      <c r="K23" s="30" t="s">
        <v>454</v>
      </c>
    </row>
    <row r="24" spans="1:11" ht="69.75" x14ac:dyDescent="0.5">
      <c r="A24" s="26">
        <v>19</v>
      </c>
      <c r="B24" s="41" t="s">
        <v>455</v>
      </c>
      <c r="C24" s="38">
        <v>21186</v>
      </c>
      <c r="D24" s="38">
        <v>21186</v>
      </c>
      <c r="E24" s="23" t="s">
        <v>28</v>
      </c>
      <c r="F24" s="41" t="s">
        <v>456</v>
      </c>
      <c r="G24" s="38">
        <v>21186</v>
      </c>
      <c r="H24" s="41" t="s">
        <v>456</v>
      </c>
      <c r="I24" s="38">
        <v>21186</v>
      </c>
      <c r="J24" s="17" t="s">
        <v>29</v>
      </c>
      <c r="K24" s="30" t="s">
        <v>457</v>
      </c>
    </row>
    <row r="25" spans="1:11" ht="93" x14ac:dyDescent="0.5">
      <c r="A25" s="26">
        <v>20</v>
      </c>
      <c r="B25" s="41" t="s">
        <v>458</v>
      </c>
      <c r="C25" s="38">
        <v>27900</v>
      </c>
      <c r="D25" s="38">
        <v>27900</v>
      </c>
      <c r="E25" s="23" t="s">
        <v>28</v>
      </c>
      <c r="F25" s="40" t="s">
        <v>427</v>
      </c>
      <c r="G25" s="38">
        <v>27900</v>
      </c>
      <c r="H25" s="40" t="s">
        <v>427</v>
      </c>
      <c r="I25" s="38">
        <v>27900</v>
      </c>
      <c r="J25" s="17" t="s">
        <v>29</v>
      </c>
      <c r="K25" s="30" t="s">
        <v>459</v>
      </c>
    </row>
    <row r="26" spans="1:11" ht="69.75" x14ac:dyDescent="0.5">
      <c r="A26" s="26">
        <v>21</v>
      </c>
      <c r="B26" s="41" t="s">
        <v>460</v>
      </c>
      <c r="C26" s="38">
        <v>18770</v>
      </c>
      <c r="D26" s="38">
        <v>18770</v>
      </c>
      <c r="E26" s="23" t="s">
        <v>28</v>
      </c>
      <c r="F26" s="40" t="s">
        <v>461</v>
      </c>
      <c r="G26" s="38">
        <v>18670</v>
      </c>
      <c r="H26" s="40" t="s">
        <v>461</v>
      </c>
      <c r="I26" s="38">
        <v>18670</v>
      </c>
      <c r="J26" s="17" t="s">
        <v>29</v>
      </c>
      <c r="K26" s="30" t="s">
        <v>462</v>
      </c>
    </row>
    <row r="27" spans="1:11" ht="69.75" x14ac:dyDescent="0.5">
      <c r="A27" s="26">
        <v>22</v>
      </c>
      <c r="B27" s="41" t="s">
        <v>463</v>
      </c>
      <c r="C27" s="38">
        <v>44100</v>
      </c>
      <c r="D27" s="38">
        <v>44100</v>
      </c>
      <c r="E27" s="23" t="s">
        <v>28</v>
      </c>
      <c r="F27" s="40" t="s">
        <v>430</v>
      </c>
      <c r="G27" s="38">
        <v>44100</v>
      </c>
      <c r="H27" s="40" t="s">
        <v>430</v>
      </c>
      <c r="I27" s="38">
        <v>44100</v>
      </c>
      <c r="J27" s="17" t="s">
        <v>29</v>
      </c>
      <c r="K27" s="30" t="s">
        <v>464</v>
      </c>
    </row>
    <row r="28" spans="1:11" ht="93" x14ac:dyDescent="0.5">
      <c r="A28" s="26">
        <v>23</v>
      </c>
      <c r="B28" s="41" t="s">
        <v>465</v>
      </c>
      <c r="C28" s="38">
        <v>179000</v>
      </c>
      <c r="D28" s="38">
        <v>179000</v>
      </c>
      <c r="E28" s="23" t="s">
        <v>28</v>
      </c>
      <c r="F28" s="40" t="s">
        <v>430</v>
      </c>
      <c r="G28" s="38">
        <v>179000</v>
      </c>
      <c r="H28" s="40" t="s">
        <v>430</v>
      </c>
      <c r="I28" s="38">
        <v>179000</v>
      </c>
      <c r="J28" s="17" t="s">
        <v>29</v>
      </c>
      <c r="K28" s="30" t="s">
        <v>466</v>
      </c>
    </row>
    <row r="29" spans="1:11" ht="69.75" x14ac:dyDescent="0.5">
      <c r="A29" s="26">
        <v>24</v>
      </c>
      <c r="B29" s="41" t="s">
        <v>212</v>
      </c>
      <c r="C29" s="38">
        <v>120000</v>
      </c>
      <c r="D29" s="38">
        <v>120000</v>
      </c>
      <c r="E29" s="23" t="s">
        <v>28</v>
      </c>
      <c r="F29" s="40" t="s">
        <v>467</v>
      </c>
      <c r="G29" s="38">
        <v>120000</v>
      </c>
      <c r="H29" s="40" t="s">
        <v>467</v>
      </c>
      <c r="I29" s="38">
        <v>120000</v>
      </c>
      <c r="J29" s="17" t="s">
        <v>29</v>
      </c>
      <c r="K29" s="30" t="s">
        <v>468</v>
      </c>
    </row>
    <row r="30" spans="1:11" ht="116.25" x14ac:dyDescent="0.5">
      <c r="A30" s="26">
        <v>25</v>
      </c>
      <c r="B30" s="41" t="s">
        <v>469</v>
      </c>
      <c r="C30" s="38">
        <v>103700</v>
      </c>
      <c r="D30" s="38">
        <v>103700</v>
      </c>
      <c r="E30" s="23" t="s">
        <v>28</v>
      </c>
      <c r="F30" s="40" t="s">
        <v>420</v>
      </c>
      <c r="G30" s="38">
        <v>103700</v>
      </c>
      <c r="H30" s="40" t="s">
        <v>420</v>
      </c>
      <c r="I30" s="38">
        <v>103700</v>
      </c>
      <c r="J30" s="17" t="s">
        <v>29</v>
      </c>
      <c r="K30" s="30" t="s">
        <v>470</v>
      </c>
    </row>
    <row r="31" spans="1:11" ht="93" x14ac:dyDescent="0.5">
      <c r="A31" s="26">
        <v>26</v>
      </c>
      <c r="B31" s="41" t="s">
        <v>471</v>
      </c>
      <c r="C31" s="38">
        <v>371000</v>
      </c>
      <c r="D31" s="38">
        <v>371000</v>
      </c>
      <c r="E31" s="23" t="s">
        <v>28</v>
      </c>
      <c r="F31" s="40" t="s">
        <v>425</v>
      </c>
      <c r="G31" s="38">
        <v>371000</v>
      </c>
      <c r="H31" s="40" t="s">
        <v>425</v>
      </c>
      <c r="I31" s="38">
        <v>371000</v>
      </c>
      <c r="J31" s="17" t="s">
        <v>29</v>
      </c>
      <c r="K31" s="30" t="s">
        <v>472</v>
      </c>
    </row>
    <row r="32" spans="1:11" ht="69.75" x14ac:dyDescent="0.5">
      <c r="A32" s="26">
        <v>27</v>
      </c>
      <c r="B32" s="41" t="s">
        <v>473</v>
      </c>
      <c r="C32" s="38">
        <v>50000</v>
      </c>
      <c r="D32" s="38">
        <v>50000</v>
      </c>
      <c r="E32" s="23" t="s">
        <v>28</v>
      </c>
      <c r="F32" s="40" t="s">
        <v>425</v>
      </c>
      <c r="G32" s="38">
        <v>485800</v>
      </c>
      <c r="H32" s="40" t="s">
        <v>425</v>
      </c>
      <c r="I32" s="38">
        <v>485800</v>
      </c>
      <c r="J32" s="41" t="s">
        <v>29</v>
      </c>
      <c r="K32" s="30" t="s">
        <v>474</v>
      </c>
    </row>
    <row r="33" spans="1:11" ht="69.75" x14ac:dyDescent="0.5">
      <c r="A33" s="26">
        <v>28</v>
      </c>
      <c r="B33" s="41" t="s">
        <v>475</v>
      </c>
      <c r="C33" s="38">
        <v>462000</v>
      </c>
      <c r="D33" s="38">
        <v>462000</v>
      </c>
      <c r="E33" s="23" t="s">
        <v>28</v>
      </c>
      <c r="F33" s="40" t="s">
        <v>425</v>
      </c>
      <c r="G33" s="38">
        <v>492000</v>
      </c>
      <c r="H33" s="40" t="s">
        <v>425</v>
      </c>
      <c r="I33" s="38">
        <v>462000</v>
      </c>
      <c r="J33" s="41" t="s">
        <v>29</v>
      </c>
      <c r="K33" s="30" t="s">
        <v>476</v>
      </c>
    </row>
    <row r="34" spans="1:11" ht="69.75" x14ac:dyDescent="0.5">
      <c r="A34" s="26">
        <v>29</v>
      </c>
      <c r="B34" s="41" t="s">
        <v>477</v>
      </c>
      <c r="C34" s="38">
        <v>75000</v>
      </c>
      <c r="D34" s="38">
        <v>75000</v>
      </c>
      <c r="E34" s="23" t="s">
        <v>28</v>
      </c>
      <c r="F34" s="40" t="s">
        <v>478</v>
      </c>
      <c r="G34" s="38">
        <v>75000</v>
      </c>
      <c r="H34" s="40" t="s">
        <v>478</v>
      </c>
      <c r="I34" s="38">
        <v>75000</v>
      </c>
      <c r="J34" s="41" t="s">
        <v>29</v>
      </c>
      <c r="K34" s="30" t="s">
        <v>479</v>
      </c>
    </row>
    <row r="35" spans="1:11" ht="116.25" x14ac:dyDescent="0.5">
      <c r="A35" s="26">
        <v>30</v>
      </c>
      <c r="B35" s="41" t="s">
        <v>480</v>
      </c>
      <c r="C35" s="38">
        <v>500000</v>
      </c>
      <c r="D35" s="38">
        <v>500000</v>
      </c>
      <c r="E35" s="23" t="s">
        <v>28</v>
      </c>
      <c r="F35" s="40" t="s">
        <v>194</v>
      </c>
      <c r="G35" s="38">
        <v>500000</v>
      </c>
      <c r="H35" s="40" t="s">
        <v>194</v>
      </c>
      <c r="I35" s="38">
        <v>500000</v>
      </c>
      <c r="J35" s="41" t="s">
        <v>29</v>
      </c>
      <c r="K35" s="30" t="s">
        <v>481</v>
      </c>
    </row>
    <row r="36" spans="1:11" x14ac:dyDescent="0.5">
      <c r="I36" s="31">
        <f>SUM(I6:I35)</f>
        <v>3971287</v>
      </c>
    </row>
  </sheetData>
  <mergeCells count="5">
    <mergeCell ref="A1:K1"/>
    <mergeCell ref="A2:K2"/>
    <mergeCell ref="A3:K3"/>
    <mergeCell ref="F5:G5"/>
    <mergeCell ref="H5:I5"/>
  </mergeCells>
  <phoneticPr fontId="7" type="noConversion"/>
  <pageMargins left="0.7" right="0.7" top="0.75" bottom="0.75" header="0.3" footer="0.3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4C300-C52F-4BCC-B7E2-0F67A35E6B4F}">
  <dimension ref="A1"/>
  <sheetViews>
    <sheetView topLeftCell="A7" workbookViewId="0"/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F169E-9C94-48AA-A4AC-9EC707DAE582}">
  <dimension ref="A1:N62"/>
  <sheetViews>
    <sheetView view="pageBreakPreview" topLeftCell="A54" zoomScaleNormal="100" zoomScaleSheetLayoutView="100" workbookViewId="0">
      <selection activeCell="H56" sqref="H56"/>
    </sheetView>
  </sheetViews>
  <sheetFormatPr defaultRowHeight="23.25" x14ac:dyDescent="0.5"/>
  <cols>
    <col min="1" max="1" width="6.125" style="25" customWidth="1"/>
    <col min="2" max="2" width="24.375" style="28" customWidth="1"/>
    <col min="3" max="3" width="11" style="20" customWidth="1"/>
    <col min="4" max="4" width="10.125" style="20" customWidth="1"/>
    <col min="5" max="5" width="13" style="18" customWidth="1"/>
    <col min="6" max="6" width="24.375" style="20" customWidth="1"/>
    <col min="7" max="7" width="10.75" style="20" customWidth="1"/>
    <col min="8" max="8" width="23.875" style="18" customWidth="1"/>
    <col min="9" max="9" width="11" style="20" customWidth="1"/>
    <col min="10" max="10" width="13.875" style="16" customWidth="1"/>
    <col min="11" max="11" width="15" style="14" customWidth="1"/>
    <col min="12" max="16384" width="9" style="1"/>
  </cols>
  <sheetData>
    <row r="1" spans="1:14" x14ac:dyDescent="0.5">
      <c r="A1" s="57" t="s">
        <v>67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4" x14ac:dyDescent="0.5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4" x14ac:dyDescent="0.5">
      <c r="A3" s="57" t="s">
        <v>124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4" ht="22.5" customHeight="1" x14ac:dyDescent="0.5"/>
    <row r="5" spans="1:14" ht="102.75" customHeight="1" x14ac:dyDescent="0.5">
      <c r="A5" s="21" t="s">
        <v>1</v>
      </c>
      <c r="B5" s="21" t="s">
        <v>2</v>
      </c>
      <c r="C5" s="33" t="s">
        <v>3</v>
      </c>
      <c r="D5" s="36" t="s">
        <v>4</v>
      </c>
      <c r="E5" s="15" t="s">
        <v>5</v>
      </c>
      <c r="F5" s="58" t="s">
        <v>6</v>
      </c>
      <c r="G5" s="59"/>
      <c r="H5" s="60" t="s">
        <v>7</v>
      </c>
      <c r="I5" s="61"/>
      <c r="J5" s="15" t="s">
        <v>8</v>
      </c>
      <c r="K5" s="15" t="s">
        <v>9</v>
      </c>
      <c r="L5" s="4"/>
      <c r="M5" s="4"/>
      <c r="N5" s="4"/>
    </row>
    <row r="6" spans="1:14" ht="80.25" customHeight="1" x14ac:dyDescent="0.5">
      <c r="A6" s="26">
        <v>1</v>
      </c>
      <c r="B6" s="30" t="s">
        <v>68</v>
      </c>
      <c r="C6" s="34">
        <v>36000</v>
      </c>
      <c r="D6" s="37">
        <v>36000</v>
      </c>
      <c r="E6" s="13" t="s">
        <v>28</v>
      </c>
      <c r="F6" s="34" t="s">
        <v>66</v>
      </c>
      <c r="G6" s="34">
        <v>36000</v>
      </c>
      <c r="H6" s="34" t="s">
        <v>66</v>
      </c>
      <c r="I6" s="34">
        <v>36000</v>
      </c>
      <c r="J6" s="17" t="s">
        <v>29</v>
      </c>
      <c r="K6" s="13" t="s">
        <v>507</v>
      </c>
      <c r="L6" s="4"/>
      <c r="M6" s="4"/>
      <c r="N6" s="4"/>
    </row>
    <row r="7" spans="1:14" ht="80.25" customHeight="1" x14ac:dyDescent="0.5">
      <c r="A7" s="26">
        <v>2</v>
      </c>
      <c r="B7" s="30" t="s">
        <v>68</v>
      </c>
      <c r="C7" s="34">
        <v>30000</v>
      </c>
      <c r="D7" s="37">
        <v>30000</v>
      </c>
      <c r="E7" s="13" t="s">
        <v>28</v>
      </c>
      <c r="F7" s="34" t="s">
        <v>66</v>
      </c>
      <c r="G7" s="34">
        <v>30000</v>
      </c>
      <c r="H7" s="34" t="s">
        <v>66</v>
      </c>
      <c r="I7" s="34">
        <v>30000</v>
      </c>
      <c r="J7" s="17" t="s">
        <v>29</v>
      </c>
      <c r="K7" s="13" t="s">
        <v>508</v>
      </c>
      <c r="L7" s="4"/>
      <c r="M7" s="4"/>
      <c r="N7" s="4"/>
    </row>
    <row r="8" spans="1:14" ht="80.25" customHeight="1" x14ac:dyDescent="0.5">
      <c r="A8" s="26">
        <v>3</v>
      </c>
      <c r="B8" s="30" t="s">
        <v>68</v>
      </c>
      <c r="C8" s="34">
        <v>36000</v>
      </c>
      <c r="D8" s="37">
        <v>36000</v>
      </c>
      <c r="E8" s="13" t="s">
        <v>28</v>
      </c>
      <c r="F8" s="34" t="s">
        <v>66</v>
      </c>
      <c r="G8" s="34">
        <v>36000</v>
      </c>
      <c r="H8" s="34" t="s">
        <v>66</v>
      </c>
      <c r="I8" s="34">
        <v>36000</v>
      </c>
      <c r="J8" s="17" t="s">
        <v>29</v>
      </c>
      <c r="K8" s="13" t="s">
        <v>509</v>
      </c>
      <c r="L8" s="4"/>
      <c r="M8" s="4"/>
      <c r="N8" s="4"/>
    </row>
    <row r="9" spans="1:14" ht="84.75" customHeight="1" x14ac:dyDescent="0.5">
      <c r="A9" s="26">
        <v>4</v>
      </c>
      <c r="B9" s="30" t="s">
        <v>68</v>
      </c>
      <c r="C9" s="34">
        <v>18000</v>
      </c>
      <c r="D9" s="37">
        <v>18000</v>
      </c>
      <c r="E9" s="13" t="s">
        <v>28</v>
      </c>
      <c r="F9" s="34" t="s">
        <v>66</v>
      </c>
      <c r="G9" s="34">
        <v>18000</v>
      </c>
      <c r="H9" s="34" t="s">
        <v>66</v>
      </c>
      <c r="I9" s="34">
        <v>18000</v>
      </c>
      <c r="J9" s="17" t="s">
        <v>29</v>
      </c>
      <c r="K9" s="13" t="s">
        <v>510</v>
      </c>
      <c r="L9" s="4"/>
      <c r="M9" s="4"/>
      <c r="N9" s="4"/>
    </row>
    <row r="10" spans="1:14" ht="84.75" customHeight="1" x14ac:dyDescent="0.5">
      <c r="A10" s="26">
        <v>5</v>
      </c>
      <c r="B10" s="30" t="s">
        <v>68</v>
      </c>
      <c r="C10" s="34">
        <v>36000</v>
      </c>
      <c r="D10" s="37">
        <v>36000</v>
      </c>
      <c r="E10" s="13" t="s">
        <v>28</v>
      </c>
      <c r="F10" s="34" t="s">
        <v>66</v>
      </c>
      <c r="G10" s="34">
        <v>36000</v>
      </c>
      <c r="H10" s="34" t="s">
        <v>66</v>
      </c>
      <c r="I10" s="34">
        <v>36000</v>
      </c>
      <c r="J10" s="17" t="s">
        <v>29</v>
      </c>
      <c r="K10" s="13" t="s">
        <v>511</v>
      </c>
      <c r="L10" s="4"/>
      <c r="M10" s="4"/>
      <c r="N10" s="4"/>
    </row>
    <row r="11" spans="1:14" ht="84.75" customHeight="1" x14ac:dyDescent="0.5">
      <c r="A11" s="26">
        <v>6</v>
      </c>
      <c r="B11" s="30" t="s">
        <v>68</v>
      </c>
      <c r="C11" s="34">
        <v>24000</v>
      </c>
      <c r="D11" s="37">
        <v>24000</v>
      </c>
      <c r="E11" s="13" t="s">
        <v>28</v>
      </c>
      <c r="F11" s="34" t="s">
        <v>66</v>
      </c>
      <c r="G11" s="34">
        <v>24000</v>
      </c>
      <c r="H11" s="34" t="s">
        <v>66</v>
      </c>
      <c r="I11" s="34">
        <v>24000</v>
      </c>
      <c r="J11" s="17" t="s">
        <v>29</v>
      </c>
      <c r="K11" s="13" t="s">
        <v>512</v>
      </c>
      <c r="L11" s="4"/>
      <c r="M11" s="4"/>
      <c r="N11" s="4"/>
    </row>
    <row r="12" spans="1:14" ht="78" customHeight="1" x14ac:dyDescent="0.5">
      <c r="A12" s="26">
        <v>7</v>
      </c>
      <c r="B12" s="30" t="s">
        <v>68</v>
      </c>
      <c r="C12" s="34">
        <v>36000</v>
      </c>
      <c r="D12" s="37">
        <v>36000</v>
      </c>
      <c r="E12" s="13" t="s">
        <v>28</v>
      </c>
      <c r="F12" s="34" t="s">
        <v>66</v>
      </c>
      <c r="G12" s="34">
        <v>36000</v>
      </c>
      <c r="H12" s="34" t="s">
        <v>66</v>
      </c>
      <c r="I12" s="34">
        <v>36000</v>
      </c>
      <c r="J12" s="17" t="s">
        <v>29</v>
      </c>
      <c r="K12" s="13" t="s">
        <v>513</v>
      </c>
      <c r="L12" s="4"/>
      <c r="M12" s="4"/>
      <c r="N12" s="4"/>
    </row>
    <row r="13" spans="1:14" ht="75" customHeight="1" x14ac:dyDescent="0.5">
      <c r="A13" s="26">
        <v>8</v>
      </c>
      <c r="B13" s="30" t="s">
        <v>68</v>
      </c>
      <c r="C13" s="34">
        <v>18000</v>
      </c>
      <c r="D13" s="37">
        <v>18000</v>
      </c>
      <c r="E13" s="13" t="s">
        <v>28</v>
      </c>
      <c r="F13" s="34" t="s">
        <v>66</v>
      </c>
      <c r="G13" s="34">
        <v>18000</v>
      </c>
      <c r="H13" s="34" t="s">
        <v>66</v>
      </c>
      <c r="I13" s="34">
        <v>18000</v>
      </c>
      <c r="J13" s="17" t="s">
        <v>29</v>
      </c>
      <c r="K13" s="13" t="s">
        <v>514</v>
      </c>
      <c r="L13" s="4"/>
      <c r="M13" s="4"/>
      <c r="N13" s="4"/>
    </row>
    <row r="14" spans="1:14" ht="69.75" x14ac:dyDescent="0.5">
      <c r="A14" s="26">
        <v>9</v>
      </c>
      <c r="B14" s="29" t="s">
        <v>36</v>
      </c>
      <c r="C14" s="22">
        <v>54600</v>
      </c>
      <c r="D14" s="22">
        <v>54600</v>
      </c>
      <c r="E14" s="13" t="s">
        <v>28</v>
      </c>
      <c r="F14" s="19" t="s">
        <v>41</v>
      </c>
      <c r="G14" s="22">
        <v>54600</v>
      </c>
      <c r="H14" s="19" t="s">
        <v>41</v>
      </c>
      <c r="I14" s="22">
        <v>54600</v>
      </c>
      <c r="J14" s="17" t="s">
        <v>29</v>
      </c>
      <c r="K14" s="13" t="s">
        <v>515</v>
      </c>
    </row>
    <row r="15" spans="1:14" ht="69.75" x14ac:dyDescent="0.5">
      <c r="A15" s="26">
        <v>10</v>
      </c>
      <c r="B15" s="29" t="s">
        <v>36</v>
      </c>
      <c r="C15" s="22">
        <v>54600</v>
      </c>
      <c r="D15" s="22">
        <v>54600</v>
      </c>
      <c r="E15" s="13" t="s">
        <v>28</v>
      </c>
      <c r="F15" s="19" t="s">
        <v>17</v>
      </c>
      <c r="G15" s="22">
        <v>54600</v>
      </c>
      <c r="H15" s="19" t="s">
        <v>17</v>
      </c>
      <c r="I15" s="22">
        <v>54600</v>
      </c>
      <c r="J15" s="17" t="s">
        <v>29</v>
      </c>
      <c r="K15" s="13" t="s">
        <v>516</v>
      </c>
    </row>
    <row r="16" spans="1:14" ht="69.75" x14ac:dyDescent="0.5">
      <c r="A16" s="26">
        <v>11</v>
      </c>
      <c r="B16" s="29" t="s">
        <v>36</v>
      </c>
      <c r="C16" s="22">
        <v>54600</v>
      </c>
      <c r="D16" s="22">
        <v>54600</v>
      </c>
      <c r="E16" s="13" t="s">
        <v>28</v>
      </c>
      <c r="F16" s="19" t="s">
        <v>69</v>
      </c>
      <c r="G16" s="22">
        <v>54600</v>
      </c>
      <c r="H16" s="19" t="s">
        <v>69</v>
      </c>
      <c r="I16" s="22">
        <v>54600</v>
      </c>
      <c r="J16" s="17" t="s">
        <v>29</v>
      </c>
      <c r="K16" s="13" t="s">
        <v>517</v>
      </c>
    </row>
    <row r="17" spans="1:11" ht="69.75" x14ac:dyDescent="0.5">
      <c r="A17" s="26">
        <v>12</v>
      </c>
      <c r="B17" s="29" t="s">
        <v>36</v>
      </c>
      <c r="C17" s="22">
        <v>55800</v>
      </c>
      <c r="D17" s="22">
        <v>55800</v>
      </c>
      <c r="E17" s="13" t="s">
        <v>28</v>
      </c>
      <c r="F17" s="19" t="s">
        <v>38</v>
      </c>
      <c r="G17" s="22">
        <v>55800</v>
      </c>
      <c r="H17" s="19" t="s">
        <v>38</v>
      </c>
      <c r="I17" s="22">
        <v>55800</v>
      </c>
      <c r="J17" s="17" t="s">
        <v>29</v>
      </c>
      <c r="K17" s="13" t="s">
        <v>518</v>
      </c>
    </row>
    <row r="18" spans="1:11" ht="69.75" x14ac:dyDescent="0.5">
      <c r="A18" s="26">
        <v>13</v>
      </c>
      <c r="B18" s="29" t="s">
        <v>36</v>
      </c>
      <c r="C18" s="22">
        <v>55800</v>
      </c>
      <c r="D18" s="22">
        <v>55800</v>
      </c>
      <c r="E18" s="13" t="s">
        <v>28</v>
      </c>
      <c r="F18" s="19" t="s">
        <v>39</v>
      </c>
      <c r="G18" s="22">
        <v>55800</v>
      </c>
      <c r="H18" s="19" t="s">
        <v>39</v>
      </c>
      <c r="I18" s="22">
        <v>55800</v>
      </c>
      <c r="J18" s="17" t="s">
        <v>29</v>
      </c>
      <c r="K18" s="13" t="s">
        <v>519</v>
      </c>
    </row>
    <row r="19" spans="1:11" ht="69.75" x14ac:dyDescent="0.5">
      <c r="A19" s="26">
        <v>14</v>
      </c>
      <c r="B19" s="29" t="s">
        <v>36</v>
      </c>
      <c r="C19" s="22">
        <v>54600</v>
      </c>
      <c r="D19" s="22">
        <v>54600</v>
      </c>
      <c r="E19" s="13" t="s">
        <v>28</v>
      </c>
      <c r="F19" s="19" t="s">
        <v>18</v>
      </c>
      <c r="G19" s="22">
        <v>54600</v>
      </c>
      <c r="H19" s="19" t="s">
        <v>18</v>
      </c>
      <c r="I19" s="22">
        <v>54600</v>
      </c>
      <c r="J19" s="17" t="s">
        <v>29</v>
      </c>
      <c r="K19" s="13" t="s">
        <v>520</v>
      </c>
    </row>
    <row r="20" spans="1:11" ht="69.75" x14ac:dyDescent="0.5">
      <c r="A20" s="26">
        <v>15</v>
      </c>
      <c r="B20" s="29" t="s">
        <v>36</v>
      </c>
      <c r="C20" s="22">
        <v>54600</v>
      </c>
      <c r="D20" s="22">
        <v>54600</v>
      </c>
      <c r="E20" s="13" t="s">
        <v>28</v>
      </c>
      <c r="F20" s="19" t="s">
        <v>32</v>
      </c>
      <c r="G20" s="22">
        <v>54600</v>
      </c>
      <c r="H20" s="19" t="s">
        <v>32</v>
      </c>
      <c r="I20" s="22">
        <v>54600</v>
      </c>
      <c r="J20" s="17" t="s">
        <v>29</v>
      </c>
      <c r="K20" s="13" t="s">
        <v>521</v>
      </c>
    </row>
    <row r="21" spans="1:11" ht="69.75" x14ac:dyDescent="0.5">
      <c r="A21" s="26">
        <v>16</v>
      </c>
      <c r="B21" s="29" t="s">
        <v>36</v>
      </c>
      <c r="C21" s="22">
        <v>54600</v>
      </c>
      <c r="D21" s="22">
        <v>54600</v>
      </c>
      <c r="E21" s="23" t="s">
        <v>28</v>
      </c>
      <c r="F21" s="19" t="s">
        <v>21</v>
      </c>
      <c r="G21" s="22">
        <v>54600</v>
      </c>
      <c r="H21" s="19" t="s">
        <v>21</v>
      </c>
      <c r="I21" s="22">
        <v>54600</v>
      </c>
      <c r="J21" s="17" t="s">
        <v>29</v>
      </c>
      <c r="K21" s="13" t="s">
        <v>522</v>
      </c>
    </row>
    <row r="22" spans="1:11" ht="69.75" x14ac:dyDescent="0.5">
      <c r="A22" s="26">
        <v>17</v>
      </c>
      <c r="B22" s="29" t="s">
        <v>36</v>
      </c>
      <c r="C22" s="22">
        <v>54600</v>
      </c>
      <c r="D22" s="22">
        <v>54600</v>
      </c>
      <c r="E22" s="23" t="s">
        <v>28</v>
      </c>
      <c r="F22" s="19" t="s">
        <v>23</v>
      </c>
      <c r="G22" s="22">
        <v>54600</v>
      </c>
      <c r="H22" s="19" t="s">
        <v>23</v>
      </c>
      <c r="I22" s="22">
        <v>54600</v>
      </c>
      <c r="J22" s="17" t="s">
        <v>29</v>
      </c>
      <c r="K22" s="13" t="s">
        <v>523</v>
      </c>
    </row>
    <row r="23" spans="1:11" ht="69.75" x14ac:dyDescent="0.5">
      <c r="A23" s="26">
        <v>18</v>
      </c>
      <c r="B23" s="29" t="s">
        <v>37</v>
      </c>
      <c r="C23" s="22">
        <v>54600</v>
      </c>
      <c r="D23" s="22">
        <v>54600</v>
      </c>
      <c r="E23" s="23" t="s">
        <v>28</v>
      </c>
      <c r="F23" s="19" t="s">
        <v>40</v>
      </c>
      <c r="G23" s="22">
        <v>54600</v>
      </c>
      <c r="H23" s="19" t="s">
        <v>40</v>
      </c>
      <c r="I23" s="22">
        <v>54600</v>
      </c>
      <c r="J23" s="17" t="s">
        <v>29</v>
      </c>
      <c r="K23" s="13" t="s">
        <v>524</v>
      </c>
    </row>
    <row r="24" spans="1:11" ht="69.75" x14ac:dyDescent="0.5">
      <c r="A24" s="26">
        <v>19</v>
      </c>
      <c r="B24" s="29" t="s">
        <v>36</v>
      </c>
      <c r="C24" s="22">
        <v>54600</v>
      </c>
      <c r="D24" s="22">
        <v>54600</v>
      </c>
      <c r="E24" s="23" t="s">
        <v>28</v>
      </c>
      <c r="F24" s="19" t="s">
        <v>24</v>
      </c>
      <c r="G24" s="22">
        <v>54600</v>
      </c>
      <c r="H24" s="19" t="s">
        <v>24</v>
      </c>
      <c r="I24" s="22">
        <v>54600</v>
      </c>
      <c r="J24" s="17" t="s">
        <v>29</v>
      </c>
      <c r="K24" s="13" t="s">
        <v>525</v>
      </c>
    </row>
    <row r="25" spans="1:11" ht="69.75" x14ac:dyDescent="0.5">
      <c r="A25" s="26">
        <v>20</v>
      </c>
      <c r="B25" s="29" t="s">
        <v>37</v>
      </c>
      <c r="C25" s="22">
        <v>54600</v>
      </c>
      <c r="D25" s="22">
        <v>54600</v>
      </c>
      <c r="E25" s="23" t="s">
        <v>28</v>
      </c>
      <c r="F25" s="19" t="s">
        <v>30</v>
      </c>
      <c r="G25" s="22">
        <v>54600</v>
      </c>
      <c r="H25" s="19" t="s">
        <v>30</v>
      </c>
      <c r="I25" s="22">
        <v>54600</v>
      </c>
      <c r="J25" s="17" t="s">
        <v>29</v>
      </c>
      <c r="K25" s="13" t="s">
        <v>526</v>
      </c>
    </row>
    <row r="26" spans="1:11" ht="69.75" x14ac:dyDescent="0.5">
      <c r="A26" s="26">
        <v>21</v>
      </c>
      <c r="B26" s="29" t="s">
        <v>36</v>
      </c>
      <c r="C26" s="22">
        <v>54600</v>
      </c>
      <c r="D26" s="22">
        <v>54600</v>
      </c>
      <c r="E26" s="23" t="s">
        <v>28</v>
      </c>
      <c r="F26" s="19" t="s">
        <v>19</v>
      </c>
      <c r="G26" s="22">
        <v>54600</v>
      </c>
      <c r="H26" s="19" t="s">
        <v>19</v>
      </c>
      <c r="I26" s="22">
        <v>54600</v>
      </c>
      <c r="J26" s="17" t="s">
        <v>29</v>
      </c>
      <c r="K26" s="13" t="s">
        <v>527</v>
      </c>
    </row>
    <row r="27" spans="1:11" ht="69.75" x14ac:dyDescent="0.5">
      <c r="A27" s="26">
        <v>22</v>
      </c>
      <c r="B27" s="29" t="s">
        <v>36</v>
      </c>
      <c r="C27" s="22">
        <v>54600</v>
      </c>
      <c r="D27" s="22">
        <v>54600</v>
      </c>
      <c r="E27" s="23" t="s">
        <v>28</v>
      </c>
      <c r="F27" s="19" t="s">
        <v>70</v>
      </c>
      <c r="G27" s="22">
        <v>54600</v>
      </c>
      <c r="H27" s="19" t="s">
        <v>70</v>
      </c>
      <c r="I27" s="22">
        <v>54600</v>
      </c>
      <c r="J27" s="17" t="s">
        <v>29</v>
      </c>
      <c r="K27" s="13" t="s">
        <v>528</v>
      </c>
    </row>
    <row r="28" spans="1:11" ht="69.75" x14ac:dyDescent="0.5">
      <c r="A28" s="26">
        <v>23</v>
      </c>
      <c r="B28" s="29" t="s">
        <v>36</v>
      </c>
      <c r="C28" s="22">
        <v>54600</v>
      </c>
      <c r="D28" s="22">
        <v>54600</v>
      </c>
      <c r="E28" s="23" t="s">
        <v>28</v>
      </c>
      <c r="F28" s="19" t="s">
        <v>71</v>
      </c>
      <c r="G28" s="22">
        <v>54600</v>
      </c>
      <c r="H28" s="19" t="s">
        <v>71</v>
      </c>
      <c r="I28" s="22">
        <v>54600</v>
      </c>
      <c r="J28" s="17" t="s">
        <v>29</v>
      </c>
      <c r="K28" s="13" t="s">
        <v>529</v>
      </c>
    </row>
    <row r="29" spans="1:11" ht="69.75" x14ac:dyDescent="0.5">
      <c r="A29" s="26">
        <v>24</v>
      </c>
      <c r="B29" s="29" t="s">
        <v>36</v>
      </c>
      <c r="C29" s="22">
        <v>54600</v>
      </c>
      <c r="D29" s="22">
        <v>54600</v>
      </c>
      <c r="E29" s="23" t="s">
        <v>28</v>
      </c>
      <c r="F29" s="19" t="s">
        <v>72</v>
      </c>
      <c r="G29" s="22">
        <v>54600</v>
      </c>
      <c r="H29" s="19" t="s">
        <v>72</v>
      </c>
      <c r="I29" s="22">
        <v>54600</v>
      </c>
      <c r="J29" s="17" t="s">
        <v>29</v>
      </c>
      <c r="K29" s="13" t="s">
        <v>530</v>
      </c>
    </row>
    <row r="30" spans="1:11" ht="69.75" x14ac:dyDescent="0.5">
      <c r="A30" s="26">
        <v>25</v>
      </c>
      <c r="B30" s="29" t="s">
        <v>36</v>
      </c>
      <c r="C30" s="22">
        <v>54600</v>
      </c>
      <c r="D30" s="22">
        <v>54600</v>
      </c>
      <c r="E30" s="23" t="s">
        <v>28</v>
      </c>
      <c r="F30" s="19" t="s">
        <v>73</v>
      </c>
      <c r="G30" s="22">
        <v>54600</v>
      </c>
      <c r="H30" s="19" t="s">
        <v>73</v>
      </c>
      <c r="I30" s="22">
        <v>54600</v>
      </c>
      <c r="J30" s="17" t="s">
        <v>29</v>
      </c>
      <c r="K30" s="13" t="s">
        <v>531</v>
      </c>
    </row>
    <row r="31" spans="1:11" ht="69.75" x14ac:dyDescent="0.5">
      <c r="A31" s="26">
        <v>26</v>
      </c>
      <c r="B31" s="29" t="s">
        <v>36</v>
      </c>
      <c r="C31" s="22">
        <v>54600</v>
      </c>
      <c r="D31" s="22">
        <v>54600</v>
      </c>
      <c r="E31" s="23" t="s">
        <v>28</v>
      </c>
      <c r="F31" s="19" t="s">
        <v>74</v>
      </c>
      <c r="G31" s="22">
        <v>54600</v>
      </c>
      <c r="H31" s="19" t="s">
        <v>74</v>
      </c>
      <c r="I31" s="22">
        <v>54600</v>
      </c>
      <c r="J31" s="17" t="s">
        <v>29</v>
      </c>
      <c r="K31" s="13" t="s">
        <v>532</v>
      </c>
    </row>
    <row r="32" spans="1:11" ht="69.75" x14ac:dyDescent="0.5">
      <c r="A32" s="26">
        <v>27</v>
      </c>
      <c r="B32" s="29" t="s">
        <v>36</v>
      </c>
      <c r="C32" s="22">
        <v>54600</v>
      </c>
      <c r="D32" s="22">
        <v>54600</v>
      </c>
      <c r="E32" s="23" t="s">
        <v>28</v>
      </c>
      <c r="F32" s="19" t="s">
        <v>20</v>
      </c>
      <c r="G32" s="22">
        <v>54600</v>
      </c>
      <c r="H32" s="19" t="s">
        <v>20</v>
      </c>
      <c r="I32" s="22">
        <v>54600</v>
      </c>
      <c r="J32" s="17" t="s">
        <v>29</v>
      </c>
      <c r="K32" s="13" t="s">
        <v>533</v>
      </c>
    </row>
    <row r="33" spans="1:11" ht="69.75" x14ac:dyDescent="0.5">
      <c r="A33" s="26">
        <v>28</v>
      </c>
      <c r="B33" s="29" t="s">
        <v>36</v>
      </c>
      <c r="C33" s="22">
        <v>54600</v>
      </c>
      <c r="D33" s="22">
        <v>54600</v>
      </c>
      <c r="E33" s="23" t="s">
        <v>28</v>
      </c>
      <c r="F33" s="19" t="s">
        <v>47</v>
      </c>
      <c r="G33" s="22">
        <v>54600</v>
      </c>
      <c r="H33" s="19" t="s">
        <v>47</v>
      </c>
      <c r="I33" s="22">
        <v>54600</v>
      </c>
      <c r="J33" s="17" t="s">
        <v>29</v>
      </c>
      <c r="K33" s="13" t="s">
        <v>534</v>
      </c>
    </row>
    <row r="34" spans="1:11" ht="69.75" x14ac:dyDescent="0.5">
      <c r="A34" s="26">
        <v>29</v>
      </c>
      <c r="B34" s="29" t="s">
        <v>36</v>
      </c>
      <c r="C34" s="22">
        <v>54600</v>
      </c>
      <c r="D34" s="22">
        <v>54600</v>
      </c>
      <c r="E34" s="23" t="s">
        <v>28</v>
      </c>
      <c r="F34" s="19" t="s">
        <v>25</v>
      </c>
      <c r="G34" s="22">
        <v>54600</v>
      </c>
      <c r="H34" s="19" t="s">
        <v>25</v>
      </c>
      <c r="I34" s="22">
        <v>54600</v>
      </c>
      <c r="J34" s="17" t="s">
        <v>29</v>
      </c>
      <c r="K34" s="13" t="s">
        <v>535</v>
      </c>
    </row>
    <row r="35" spans="1:11" ht="69.75" x14ac:dyDescent="0.5">
      <c r="A35" s="26">
        <v>30</v>
      </c>
      <c r="B35" s="29" t="s">
        <v>36</v>
      </c>
      <c r="C35" s="22">
        <v>55800</v>
      </c>
      <c r="D35" s="22">
        <v>55800</v>
      </c>
      <c r="E35" s="23" t="s">
        <v>28</v>
      </c>
      <c r="F35" s="19" t="s">
        <v>45</v>
      </c>
      <c r="G35" s="22">
        <v>55800</v>
      </c>
      <c r="H35" s="19" t="s">
        <v>45</v>
      </c>
      <c r="I35" s="22">
        <v>55800</v>
      </c>
      <c r="J35" s="17" t="s">
        <v>29</v>
      </c>
      <c r="K35" s="13" t="s">
        <v>536</v>
      </c>
    </row>
    <row r="36" spans="1:11" ht="69.75" x14ac:dyDescent="0.5">
      <c r="A36" s="26">
        <v>31</v>
      </c>
      <c r="B36" s="29" t="s">
        <v>36</v>
      </c>
      <c r="C36" s="22">
        <v>54600</v>
      </c>
      <c r="D36" s="22">
        <v>54600</v>
      </c>
      <c r="E36" s="13" t="s">
        <v>28</v>
      </c>
      <c r="F36" s="19" t="s">
        <v>22</v>
      </c>
      <c r="G36" s="22">
        <v>54600</v>
      </c>
      <c r="H36" s="19" t="s">
        <v>22</v>
      </c>
      <c r="I36" s="22">
        <v>54600</v>
      </c>
      <c r="J36" s="17" t="s">
        <v>29</v>
      </c>
      <c r="K36" s="13" t="s">
        <v>537</v>
      </c>
    </row>
    <row r="37" spans="1:11" ht="69.75" x14ac:dyDescent="0.5">
      <c r="A37" s="26">
        <v>32</v>
      </c>
      <c r="B37" s="29" t="s">
        <v>36</v>
      </c>
      <c r="C37" s="22">
        <v>55800</v>
      </c>
      <c r="D37" s="22">
        <v>55800</v>
      </c>
      <c r="E37" s="13" t="s">
        <v>28</v>
      </c>
      <c r="F37" s="19" t="s">
        <v>13</v>
      </c>
      <c r="G37" s="22">
        <v>55800</v>
      </c>
      <c r="H37" s="19" t="s">
        <v>13</v>
      </c>
      <c r="I37" s="22">
        <v>55800</v>
      </c>
      <c r="J37" s="17" t="s">
        <v>29</v>
      </c>
      <c r="K37" s="13" t="s">
        <v>538</v>
      </c>
    </row>
    <row r="38" spans="1:11" ht="69.75" x14ac:dyDescent="0.5">
      <c r="A38" s="26">
        <v>33</v>
      </c>
      <c r="B38" s="29" t="s">
        <v>36</v>
      </c>
      <c r="C38" s="22">
        <v>55800</v>
      </c>
      <c r="D38" s="22">
        <v>55800</v>
      </c>
      <c r="E38" s="23" t="s">
        <v>28</v>
      </c>
      <c r="F38" s="19" t="s">
        <v>35</v>
      </c>
      <c r="G38" s="22">
        <v>55800</v>
      </c>
      <c r="H38" s="19" t="s">
        <v>35</v>
      </c>
      <c r="I38" s="22">
        <v>55800</v>
      </c>
      <c r="J38" s="17" t="s">
        <v>29</v>
      </c>
      <c r="K38" s="13" t="s">
        <v>539</v>
      </c>
    </row>
    <row r="39" spans="1:11" ht="69.75" x14ac:dyDescent="0.5">
      <c r="A39" s="26">
        <v>34</v>
      </c>
      <c r="B39" s="29" t="s">
        <v>36</v>
      </c>
      <c r="C39" s="22">
        <v>54600</v>
      </c>
      <c r="D39" s="22">
        <v>54600</v>
      </c>
      <c r="E39" s="23" t="s">
        <v>28</v>
      </c>
      <c r="F39" s="19" t="s">
        <v>10</v>
      </c>
      <c r="G39" s="22">
        <v>54600</v>
      </c>
      <c r="H39" s="19" t="s">
        <v>10</v>
      </c>
      <c r="I39" s="22">
        <v>54600</v>
      </c>
      <c r="J39" s="17" t="s">
        <v>29</v>
      </c>
      <c r="K39" s="13" t="s">
        <v>540</v>
      </c>
    </row>
    <row r="40" spans="1:11" ht="69.75" x14ac:dyDescent="0.5">
      <c r="A40" s="26">
        <v>35</v>
      </c>
      <c r="B40" s="29" t="s">
        <v>36</v>
      </c>
      <c r="C40" s="22">
        <v>54600</v>
      </c>
      <c r="D40" s="22">
        <v>54600</v>
      </c>
      <c r="E40" s="23" t="s">
        <v>28</v>
      </c>
      <c r="F40" s="19" t="s">
        <v>15</v>
      </c>
      <c r="G40" s="22">
        <v>54600</v>
      </c>
      <c r="H40" s="19" t="s">
        <v>15</v>
      </c>
      <c r="I40" s="22">
        <v>54600</v>
      </c>
      <c r="J40" s="17" t="s">
        <v>29</v>
      </c>
      <c r="K40" s="13" t="s">
        <v>541</v>
      </c>
    </row>
    <row r="41" spans="1:11" ht="69.75" x14ac:dyDescent="0.5">
      <c r="A41" s="26">
        <v>36</v>
      </c>
      <c r="B41" s="29" t="s">
        <v>36</v>
      </c>
      <c r="C41" s="22">
        <v>54600</v>
      </c>
      <c r="D41" s="22">
        <v>54600</v>
      </c>
      <c r="E41" s="23" t="s">
        <v>28</v>
      </c>
      <c r="F41" s="19" t="s">
        <v>42</v>
      </c>
      <c r="G41" s="22">
        <v>54600</v>
      </c>
      <c r="H41" s="19" t="s">
        <v>42</v>
      </c>
      <c r="I41" s="22">
        <v>54600</v>
      </c>
      <c r="J41" s="17" t="s">
        <v>29</v>
      </c>
      <c r="K41" s="13" t="s">
        <v>542</v>
      </c>
    </row>
    <row r="42" spans="1:11" ht="69.75" x14ac:dyDescent="0.5">
      <c r="A42" s="26">
        <v>37</v>
      </c>
      <c r="B42" s="29" t="s">
        <v>36</v>
      </c>
      <c r="C42" s="22">
        <v>54600</v>
      </c>
      <c r="D42" s="22">
        <v>54600</v>
      </c>
      <c r="E42" s="23" t="s">
        <v>28</v>
      </c>
      <c r="F42" s="19" t="s">
        <v>11</v>
      </c>
      <c r="G42" s="22">
        <v>54600</v>
      </c>
      <c r="H42" s="19" t="s">
        <v>11</v>
      </c>
      <c r="I42" s="22">
        <v>54600</v>
      </c>
      <c r="J42" s="17" t="s">
        <v>29</v>
      </c>
      <c r="K42" s="13" t="s">
        <v>543</v>
      </c>
    </row>
    <row r="43" spans="1:11" ht="69.75" x14ac:dyDescent="0.5">
      <c r="A43" s="26">
        <v>38</v>
      </c>
      <c r="B43" s="29" t="s">
        <v>36</v>
      </c>
      <c r="C43" s="22">
        <v>54600</v>
      </c>
      <c r="D43" s="22">
        <v>54600</v>
      </c>
      <c r="E43" s="23" t="s">
        <v>28</v>
      </c>
      <c r="F43" s="19" t="s">
        <v>12</v>
      </c>
      <c r="G43" s="22">
        <v>54600</v>
      </c>
      <c r="H43" s="19" t="s">
        <v>12</v>
      </c>
      <c r="I43" s="22">
        <v>54600</v>
      </c>
      <c r="J43" s="17" t="s">
        <v>29</v>
      </c>
      <c r="K43" s="13" t="s">
        <v>544</v>
      </c>
    </row>
    <row r="44" spans="1:11" ht="69.75" x14ac:dyDescent="0.5">
      <c r="A44" s="26">
        <v>39</v>
      </c>
      <c r="B44" s="29" t="s">
        <v>36</v>
      </c>
      <c r="C44" s="22">
        <v>54600</v>
      </c>
      <c r="D44" s="22">
        <v>54600</v>
      </c>
      <c r="E44" s="23" t="s">
        <v>28</v>
      </c>
      <c r="F44" s="19" t="s">
        <v>33</v>
      </c>
      <c r="G44" s="22">
        <v>54600</v>
      </c>
      <c r="H44" s="19" t="s">
        <v>33</v>
      </c>
      <c r="I44" s="22">
        <v>54600</v>
      </c>
      <c r="J44" s="17" t="s">
        <v>29</v>
      </c>
      <c r="K44" s="13" t="s">
        <v>545</v>
      </c>
    </row>
    <row r="45" spans="1:11" ht="69.75" x14ac:dyDescent="0.5">
      <c r="A45" s="26">
        <v>40</v>
      </c>
      <c r="B45" s="29" t="s">
        <v>36</v>
      </c>
      <c r="C45" s="22">
        <v>54600</v>
      </c>
      <c r="D45" s="22">
        <v>54600</v>
      </c>
      <c r="E45" s="23" t="s">
        <v>28</v>
      </c>
      <c r="F45" s="19" t="s">
        <v>14</v>
      </c>
      <c r="G45" s="22">
        <v>54600</v>
      </c>
      <c r="H45" s="19" t="s">
        <v>14</v>
      </c>
      <c r="I45" s="22">
        <v>54600</v>
      </c>
      <c r="J45" s="17" t="s">
        <v>29</v>
      </c>
      <c r="K45" s="13" t="s">
        <v>546</v>
      </c>
    </row>
    <row r="46" spans="1:11" ht="69.75" x14ac:dyDescent="0.5">
      <c r="A46" s="26">
        <v>41</v>
      </c>
      <c r="B46" s="29" t="s">
        <v>36</v>
      </c>
      <c r="C46" s="22">
        <v>54600</v>
      </c>
      <c r="D46" s="22">
        <v>54600</v>
      </c>
      <c r="E46" s="23" t="s">
        <v>28</v>
      </c>
      <c r="F46" s="19" t="s">
        <v>16</v>
      </c>
      <c r="G46" s="22">
        <v>54600</v>
      </c>
      <c r="H46" s="19" t="s">
        <v>16</v>
      </c>
      <c r="I46" s="22">
        <v>54600</v>
      </c>
      <c r="J46" s="17" t="s">
        <v>29</v>
      </c>
      <c r="K46" s="13" t="s">
        <v>547</v>
      </c>
    </row>
    <row r="47" spans="1:11" ht="69.75" x14ac:dyDescent="0.5">
      <c r="A47" s="26">
        <v>42</v>
      </c>
      <c r="B47" s="29" t="s">
        <v>36</v>
      </c>
      <c r="C47" s="22">
        <v>54600</v>
      </c>
      <c r="D47" s="22">
        <v>54600</v>
      </c>
      <c r="E47" s="23" t="s">
        <v>28</v>
      </c>
      <c r="F47" s="19" t="s">
        <v>26</v>
      </c>
      <c r="G47" s="22">
        <v>54600</v>
      </c>
      <c r="H47" s="19" t="s">
        <v>26</v>
      </c>
      <c r="I47" s="22">
        <v>54600</v>
      </c>
      <c r="J47" s="17" t="s">
        <v>29</v>
      </c>
      <c r="K47" s="13" t="s">
        <v>548</v>
      </c>
    </row>
    <row r="48" spans="1:11" ht="69.75" x14ac:dyDescent="0.5">
      <c r="A48" s="26">
        <v>43</v>
      </c>
      <c r="B48" s="29" t="s">
        <v>36</v>
      </c>
      <c r="C48" s="22">
        <v>54600</v>
      </c>
      <c r="D48" s="22">
        <v>54600</v>
      </c>
      <c r="E48" s="23" t="s">
        <v>28</v>
      </c>
      <c r="F48" s="19" t="s">
        <v>75</v>
      </c>
      <c r="G48" s="22">
        <v>54600</v>
      </c>
      <c r="H48" s="19" t="s">
        <v>75</v>
      </c>
      <c r="I48" s="22">
        <v>54600</v>
      </c>
      <c r="J48" s="17" t="s">
        <v>29</v>
      </c>
      <c r="K48" s="13" t="s">
        <v>549</v>
      </c>
    </row>
    <row r="49" spans="1:11" ht="69.75" x14ac:dyDescent="0.5">
      <c r="A49" s="26">
        <v>44</v>
      </c>
      <c r="B49" s="29" t="s">
        <v>36</v>
      </c>
      <c r="C49" s="22">
        <v>54600</v>
      </c>
      <c r="D49" s="22">
        <v>54600</v>
      </c>
      <c r="E49" s="23" t="s">
        <v>28</v>
      </c>
      <c r="F49" s="19" t="s">
        <v>76</v>
      </c>
      <c r="G49" s="22">
        <v>54600</v>
      </c>
      <c r="H49" s="19" t="s">
        <v>76</v>
      </c>
      <c r="I49" s="22">
        <v>54600</v>
      </c>
      <c r="J49" s="17" t="s">
        <v>29</v>
      </c>
      <c r="K49" s="13" t="s">
        <v>550</v>
      </c>
    </row>
    <row r="50" spans="1:11" ht="69.75" x14ac:dyDescent="0.5">
      <c r="A50" s="26">
        <v>45</v>
      </c>
      <c r="B50" s="29" t="s">
        <v>36</v>
      </c>
      <c r="C50" s="22">
        <v>54600</v>
      </c>
      <c r="D50" s="22">
        <v>54600</v>
      </c>
      <c r="E50" s="23" t="s">
        <v>28</v>
      </c>
      <c r="F50" s="19" t="s">
        <v>77</v>
      </c>
      <c r="G50" s="22">
        <v>54600</v>
      </c>
      <c r="H50" s="19" t="s">
        <v>77</v>
      </c>
      <c r="I50" s="22">
        <v>54600</v>
      </c>
      <c r="J50" s="17" t="s">
        <v>29</v>
      </c>
      <c r="K50" s="13" t="s">
        <v>551</v>
      </c>
    </row>
    <row r="51" spans="1:11" ht="69.75" x14ac:dyDescent="0.5">
      <c r="A51" s="26">
        <v>46</v>
      </c>
      <c r="B51" s="29" t="s">
        <v>36</v>
      </c>
      <c r="C51" s="22">
        <v>54600</v>
      </c>
      <c r="D51" s="22">
        <v>54600</v>
      </c>
      <c r="E51" s="23" t="s">
        <v>28</v>
      </c>
      <c r="F51" s="19" t="s">
        <v>78</v>
      </c>
      <c r="G51" s="22">
        <v>54600</v>
      </c>
      <c r="H51" s="19" t="s">
        <v>78</v>
      </c>
      <c r="I51" s="22">
        <v>54600</v>
      </c>
      <c r="J51" s="17" t="s">
        <v>29</v>
      </c>
      <c r="K51" s="13" t="s">
        <v>552</v>
      </c>
    </row>
    <row r="52" spans="1:11" ht="69.75" x14ac:dyDescent="0.5">
      <c r="A52" s="26">
        <v>47</v>
      </c>
      <c r="B52" s="29" t="s">
        <v>36</v>
      </c>
      <c r="C52" s="22">
        <v>54600</v>
      </c>
      <c r="D52" s="22">
        <v>54600</v>
      </c>
      <c r="E52" s="23" t="s">
        <v>28</v>
      </c>
      <c r="F52" s="19" t="s">
        <v>79</v>
      </c>
      <c r="G52" s="22">
        <v>54600</v>
      </c>
      <c r="H52" s="19" t="s">
        <v>79</v>
      </c>
      <c r="I52" s="22">
        <v>54600</v>
      </c>
      <c r="J52" s="17" t="s">
        <v>29</v>
      </c>
      <c r="K52" s="13" t="s">
        <v>553</v>
      </c>
    </row>
    <row r="53" spans="1:11" ht="69.75" x14ac:dyDescent="0.5">
      <c r="A53" s="26">
        <v>48</v>
      </c>
      <c r="B53" s="29" t="s">
        <v>36</v>
      </c>
      <c r="C53" s="22">
        <v>55800</v>
      </c>
      <c r="D53" s="22">
        <v>55800</v>
      </c>
      <c r="E53" s="23" t="s">
        <v>28</v>
      </c>
      <c r="F53" s="19" t="s">
        <v>34</v>
      </c>
      <c r="G53" s="22">
        <v>55800</v>
      </c>
      <c r="H53" s="19" t="s">
        <v>34</v>
      </c>
      <c r="I53" s="22">
        <v>55800</v>
      </c>
      <c r="J53" s="17" t="s">
        <v>29</v>
      </c>
      <c r="K53" s="13" t="s">
        <v>554</v>
      </c>
    </row>
    <row r="54" spans="1:11" ht="69.75" x14ac:dyDescent="0.5">
      <c r="A54" s="26">
        <v>49</v>
      </c>
      <c r="B54" s="29" t="s">
        <v>36</v>
      </c>
      <c r="C54" s="22">
        <v>55800</v>
      </c>
      <c r="D54" s="22">
        <v>55800</v>
      </c>
      <c r="E54" s="23" t="s">
        <v>28</v>
      </c>
      <c r="F54" s="19" t="s">
        <v>27</v>
      </c>
      <c r="G54" s="22">
        <v>55800</v>
      </c>
      <c r="H54" s="19" t="s">
        <v>27</v>
      </c>
      <c r="I54" s="22">
        <v>55800</v>
      </c>
      <c r="J54" s="17" t="s">
        <v>29</v>
      </c>
      <c r="K54" s="13" t="s">
        <v>555</v>
      </c>
    </row>
    <row r="55" spans="1:11" ht="69.75" x14ac:dyDescent="0.5">
      <c r="A55" s="26">
        <v>50</v>
      </c>
      <c r="B55" s="29" t="s">
        <v>36</v>
      </c>
      <c r="C55" s="22">
        <v>54600</v>
      </c>
      <c r="D55" s="22">
        <v>54600</v>
      </c>
      <c r="E55" s="23" t="s">
        <v>28</v>
      </c>
      <c r="F55" s="19" t="s">
        <v>43</v>
      </c>
      <c r="G55" s="22">
        <v>54600</v>
      </c>
      <c r="H55" s="19" t="s">
        <v>43</v>
      </c>
      <c r="I55" s="22">
        <v>54600</v>
      </c>
      <c r="J55" s="17" t="s">
        <v>29</v>
      </c>
      <c r="K55" s="13" t="s">
        <v>554</v>
      </c>
    </row>
    <row r="56" spans="1:11" ht="69.75" x14ac:dyDescent="0.5">
      <c r="A56" s="26">
        <v>51</v>
      </c>
      <c r="B56" s="29" t="s">
        <v>36</v>
      </c>
      <c r="C56" s="22">
        <v>54600</v>
      </c>
      <c r="D56" s="22">
        <v>54600</v>
      </c>
      <c r="E56" s="23" t="s">
        <v>28</v>
      </c>
      <c r="F56" s="19" t="s">
        <v>31</v>
      </c>
      <c r="G56" s="22">
        <v>54600</v>
      </c>
      <c r="H56" s="19" t="s">
        <v>31</v>
      </c>
      <c r="I56" s="22">
        <v>54600</v>
      </c>
      <c r="J56" s="17" t="s">
        <v>29</v>
      </c>
      <c r="K56" s="13" t="s">
        <v>556</v>
      </c>
    </row>
    <row r="57" spans="1:11" ht="69.75" x14ac:dyDescent="0.5">
      <c r="A57" s="26">
        <v>52</v>
      </c>
      <c r="B57" s="29" t="s">
        <v>36</v>
      </c>
      <c r="C57" s="22">
        <v>54600</v>
      </c>
      <c r="D57" s="22">
        <v>54600</v>
      </c>
      <c r="E57" s="23" t="s">
        <v>28</v>
      </c>
      <c r="F57" s="19" t="s">
        <v>44</v>
      </c>
      <c r="G57" s="22">
        <v>54600</v>
      </c>
      <c r="H57" s="19" t="s">
        <v>44</v>
      </c>
      <c r="I57" s="22">
        <v>54600</v>
      </c>
      <c r="J57" s="17" t="s">
        <v>29</v>
      </c>
      <c r="K57" s="13" t="s">
        <v>557</v>
      </c>
    </row>
    <row r="62" spans="1:11" x14ac:dyDescent="0.5">
      <c r="H62" s="47"/>
    </row>
  </sheetData>
  <mergeCells count="5">
    <mergeCell ref="A1:K1"/>
    <mergeCell ref="A2:K2"/>
    <mergeCell ref="A3:K3"/>
    <mergeCell ref="F5:G5"/>
    <mergeCell ref="H5:I5"/>
  </mergeCells>
  <phoneticPr fontId="7" type="noConversion"/>
  <pageMargins left="0.7" right="0.7" top="0.75" bottom="0.75" header="0.3" footer="0.3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79F0B-0CAD-453C-B85B-43F4F4BA1774}">
  <dimension ref="A1:N24"/>
  <sheetViews>
    <sheetView view="pageBreakPreview" topLeftCell="A19" zoomScaleNormal="100" zoomScaleSheetLayoutView="100" workbookViewId="0">
      <selection activeCell="H20" sqref="H20"/>
    </sheetView>
  </sheetViews>
  <sheetFormatPr defaultRowHeight="23.25" x14ac:dyDescent="0.5"/>
  <cols>
    <col min="1" max="1" width="6.125" style="7" customWidth="1"/>
    <col min="2" max="2" width="20.125" style="1" customWidth="1"/>
    <col min="3" max="3" width="11" style="1" customWidth="1"/>
    <col min="4" max="4" width="10.125" style="1" customWidth="1"/>
    <col min="5" max="5" width="13" style="1" customWidth="1"/>
    <col min="6" max="6" width="19.375" style="6" customWidth="1"/>
    <col min="7" max="7" width="10.75" style="6" customWidth="1"/>
    <col min="8" max="8" width="19.625" style="1" customWidth="1"/>
    <col min="9" max="9" width="12.25" style="1" customWidth="1"/>
    <col min="10" max="10" width="13.875" style="3" customWidth="1"/>
    <col min="11" max="11" width="14.25" style="14" customWidth="1"/>
    <col min="12" max="16384" width="9" style="1"/>
  </cols>
  <sheetData>
    <row r="1" spans="1:14" x14ac:dyDescent="0.5">
      <c r="A1" s="63" t="s">
        <v>122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4" x14ac:dyDescent="0.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4" x14ac:dyDescent="0.5">
      <c r="A3" s="63" t="s">
        <v>123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4" ht="8.25" customHeight="1" x14ac:dyDescent="0.5">
      <c r="C4" s="2"/>
    </row>
    <row r="5" spans="1:14" ht="102.75" customHeight="1" x14ac:dyDescent="0.5">
      <c r="A5" s="21" t="s">
        <v>1</v>
      </c>
      <c r="B5" s="21" t="s">
        <v>2</v>
      </c>
      <c r="C5" s="15" t="s">
        <v>3</v>
      </c>
      <c r="D5" s="21" t="s">
        <v>4</v>
      </c>
      <c r="E5" s="15" t="s">
        <v>5</v>
      </c>
      <c r="F5" s="58" t="s">
        <v>6</v>
      </c>
      <c r="G5" s="59"/>
      <c r="H5" s="60" t="s">
        <v>7</v>
      </c>
      <c r="I5" s="61"/>
      <c r="J5" s="15" t="s">
        <v>8</v>
      </c>
      <c r="K5" s="15" t="s">
        <v>9</v>
      </c>
      <c r="L5" s="4"/>
      <c r="M5" s="4"/>
      <c r="N5" s="4"/>
    </row>
    <row r="6" spans="1:14" ht="78.75" customHeight="1" x14ac:dyDescent="0.5">
      <c r="A6" s="26">
        <v>1</v>
      </c>
      <c r="B6" s="27" t="s">
        <v>80</v>
      </c>
      <c r="C6" s="22">
        <v>2690</v>
      </c>
      <c r="D6" s="22">
        <v>2690</v>
      </c>
      <c r="E6" s="23" t="s">
        <v>28</v>
      </c>
      <c r="F6" s="19" t="s">
        <v>48</v>
      </c>
      <c r="G6" s="22">
        <v>2690</v>
      </c>
      <c r="H6" s="19" t="s">
        <v>48</v>
      </c>
      <c r="I6" s="22">
        <v>2690</v>
      </c>
      <c r="J6" s="17" t="s">
        <v>29</v>
      </c>
      <c r="K6" s="13" t="s">
        <v>81</v>
      </c>
    </row>
    <row r="7" spans="1:14" ht="78.75" customHeight="1" x14ac:dyDescent="0.5">
      <c r="A7" s="26">
        <v>2</v>
      </c>
      <c r="B7" s="27" t="s">
        <v>85</v>
      </c>
      <c r="C7" s="22">
        <v>20540</v>
      </c>
      <c r="D7" s="22">
        <v>20540</v>
      </c>
      <c r="E7" s="23" t="s">
        <v>28</v>
      </c>
      <c r="F7" s="19" t="s">
        <v>48</v>
      </c>
      <c r="G7" s="22">
        <v>20540</v>
      </c>
      <c r="H7" s="19" t="s">
        <v>48</v>
      </c>
      <c r="I7" s="22">
        <v>20540</v>
      </c>
      <c r="J7" s="17" t="s">
        <v>29</v>
      </c>
      <c r="K7" s="13" t="s">
        <v>89</v>
      </c>
    </row>
    <row r="8" spans="1:14" ht="78.75" customHeight="1" x14ac:dyDescent="0.5">
      <c r="A8" s="26">
        <v>3</v>
      </c>
      <c r="B8" s="27" t="s">
        <v>86</v>
      </c>
      <c r="C8" s="22">
        <v>6650</v>
      </c>
      <c r="D8" s="22">
        <v>6650</v>
      </c>
      <c r="E8" s="23" t="s">
        <v>28</v>
      </c>
      <c r="F8" s="19" t="s">
        <v>87</v>
      </c>
      <c r="G8" s="22">
        <v>6650</v>
      </c>
      <c r="H8" s="19" t="s">
        <v>87</v>
      </c>
      <c r="I8" s="22">
        <v>6650</v>
      </c>
      <c r="J8" s="17" t="s">
        <v>29</v>
      </c>
      <c r="K8" s="13" t="s">
        <v>88</v>
      </c>
    </row>
    <row r="9" spans="1:14" ht="74.25" customHeight="1" x14ac:dyDescent="0.5">
      <c r="A9" s="26">
        <v>4</v>
      </c>
      <c r="B9" s="27" t="s">
        <v>83</v>
      </c>
      <c r="C9" s="22">
        <v>3974</v>
      </c>
      <c r="D9" s="22">
        <v>3974</v>
      </c>
      <c r="E9" s="23" t="s">
        <v>28</v>
      </c>
      <c r="F9" s="19" t="s">
        <v>84</v>
      </c>
      <c r="G9" s="22">
        <v>3974</v>
      </c>
      <c r="H9" s="19" t="s">
        <v>84</v>
      </c>
      <c r="I9" s="22">
        <v>3974</v>
      </c>
      <c r="J9" s="17" t="s">
        <v>29</v>
      </c>
      <c r="K9" s="13" t="s">
        <v>82</v>
      </c>
    </row>
    <row r="10" spans="1:14" ht="74.25" customHeight="1" x14ac:dyDescent="0.5">
      <c r="A10" s="26">
        <v>5</v>
      </c>
      <c r="B10" s="27" t="s">
        <v>90</v>
      </c>
      <c r="C10" s="22">
        <v>11470</v>
      </c>
      <c r="D10" s="22">
        <v>11470</v>
      </c>
      <c r="E10" s="23" t="s">
        <v>28</v>
      </c>
      <c r="F10" s="19" t="s">
        <v>48</v>
      </c>
      <c r="G10" s="22">
        <v>11470</v>
      </c>
      <c r="H10" s="19" t="s">
        <v>48</v>
      </c>
      <c r="I10" s="22">
        <v>11470</v>
      </c>
      <c r="J10" s="17" t="s">
        <v>29</v>
      </c>
      <c r="K10" s="13" t="s">
        <v>101</v>
      </c>
    </row>
    <row r="11" spans="1:14" ht="74.25" customHeight="1" x14ac:dyDescent="0.5">
      <c r="A11" s="26">
        <v>6</v>
      </c>
      <c r="B11" s="27" t="s">
        <v>91</v>
      </c>
      <c r="C11" s="22">
        <v>380000</v>
      </c>
      <c r="D11" s="22">
        <v>380000</v>
      </c>
      <c r="E11" s="23" t="s">
        <v>28</v>
      </c>
      <c r="F11" s="19" t="s">
        <v>92</v>
      </c>
      <c r="G11" s="22">
        <v>380000</v>
      </c>
      <c r="H11" s="19" t="s">
        <v>93</v>
      </c>
      <c r="I11" s="22">
        <v>380000</v>
      </c>
      <c r="J11" s="17" t="s">
        <v>29</v>
      </c>
      <c r="K11" s="13" t="s">
        <v>100</v>
      </c>
    </row>
    <row r="12" spans="1:14" ht="74.25" customHeight="1" x14ac:dyDescent="0.5">
      <c r="A12" s="26">
        <v>7</v>
      </c>
      <c r="B12" s="27" t="s">
        <v>94</v>
      </c>
      <c r="C12" s="22">
        <v>3500</v>
      </c>
      <c r="D12" s="22">
        <v>3500</v>
      </c>
      <c r="E12" s="23" t="s">
        <v>28</v>
      </c>
      <c r="F12" s="19" t="s">
        <v>95</v>
      </c>
      <c r="G12" s="22">
        <v>3500</v>
      </c>
      <c r="H12" s="19" t="s">
        <v>95</v>
      </c>
      <c r="I12" s="22">
        <v>3500</v>
      </c>
      <c r="J12" s="17" t="s">
        <v>29</v>
      </c>
      <c r="K12" s="13" t="s">
        <v>99</v>
      </c>
    </row>
    <row r="13" spans="1:14" ht="69.75" x14ac:dyDescent="0.5">
      <c r="A13" s="26">
        <v>8</v>
      </c>
      <c r="B13" s="11" t="s">
        <v>96</v>
      </c>
      <c r="C13" s="12">
        <v>58000</v>
      </c>
      <c r="D13" s="12">
        <v>58000</v>
      </c>
      <c r="E13" s="5" t="s">
        <v>28</v>
      </c>
      <c r="F13" s="8" t="s">
        <v>97</v>
      </c>
      <c r="G13" s="12">
        <v>58000</v>
      </c>
      <c r="H13" s="8" t="s">
        <v>97</v>
      </c>
      <c r="I13" s="12">
        <v>58000</v>
      </c>
      <c r="J13" s="10" t="s">
        <v>29</v>
      </c>
      <c r="K13" s="13" t="s">
        <v>98</v>
      </c>
    </row>
    <row r="14" spans="1:14" ht="69.75" x14ac:dyDescent="0.5">
      <c r="A14" s="26">
        <v>9</v>
      </c>
      <c r="B14" s="11" t="s">
        <v>102</v>
      </c>
      <c r="C14" s="12">
        <v>11500</v>
      </c>
      <c r="D14" s="12">
        <v>11500</v>
      </c>
      <c r="E14" s="5" t="s">
        <v>28</v>
      </c>
      <c r="F14" s="8" t="s">
        <v>103</v>
      </c>
      <c r="G14" s="12">
        <v>11500</v>
      </c>
      <c r="H14" s="8" t="s">
        <v>103</v>
      </c>
      <c r="I14" s="12">
        <v>11500</v>
      </c>
      <c r="J14" s="10" t="s">
        <v>29</v>
      </c>
      <c r="K14" s="13" t="s">
        <v>104</v>
      </c>
    </row>
    <row r="15" spans="1:14" ht="69.75" x14ac:dyDescent="0.5">
      <c r="A15" s="26">
        <v>10</v>
      </c>
      <c r="B15" s="11" t="s">
        <v>108</v>
      </c>
      <c r="C15" s="12">
        <v>30000</v>
      </c>
      <c r="D15" s="12">
        <v>30000</v>
      </c>
      <c r="E15" s="5" t="s">
        <v>28</v>
      </c>
      <c r="F15" s="8" t="s">
        <v>105</v>
      </c>
      <c r="G15" s="12">
        <v>30000</v>
      </c>
      <c r="H15" s="8" t="s">
        <v>105</v>
      </c>
      <c r="I15" s="12">
        <v>30000</v>
      </c>
      <c r="J15" s="10" t="s">
        <v>29</v>
      </c>
      <c r="K15" s="13" t="s">
        <v>106</v>
      </c>
    </row>
    <row r="16" spans="1:14" ht="69.75" x14ac:dyDescent="0.5">
      <c r="A16" s="26">
        <v>11</v>
      </c>
      <c r="B16" s="11" t="s">
        <v>50</v>
      </c>
      <c r="C16" s="12">
        <v>15000</v>
      </c>
      <c r="D16" s="12">
        <v>15000</v>
      </c>
      <c r="E16" s="5" t="s">
        <v>28</v>
      </c>
      <c r="F16" s="8" t="s">
        <v>51</v>
      </c>
      <c r="G16" s="12">
        <v>15000</v>
      </c>
      <c r="H16" s="8" t="s">
        <v>51</v>
      </c>
      <c r="I16" s="12">
        <v>15000</v>
      </c>
      <c r="J16" s="10" t="s">
        <v>29</v>
      </c>
      <c r="K16" s="13" t="s">
        <v>107</v>
      </c>
    </row>
    <row r="17" spans="1:11" ht="69.75" x14ac:dyDescent="0.5">
      <c r="A17" s="26">
        <v>12</v>
      </c>
      <c r="B17" s="11" t="s">
        <v>52</v>
      </c>
      <c r="C17" s="12">
        <v>15000</v>
      </c>
      <c r="D17" s="12">
        <v>15000</v>
      </c>
      <c r="E17" s="5" t="s">
        <v>28</v>
      </c>
      <c r="F17" s="8" t="s">
        <v>51</v>
      </c>
      <c r="G17" s="12">
        <v>15000</v>
      </c>
      <c r="H17" s="8" t="s">
        <v>51</v>
      </c>
      <c r="I17" s="12">
        <v>15000</v>
      </c>
      <c r="J17" s="10" t="s">
        <v>29</v>
      </c>
      <c r="K17" s="13" t="s">
        <v>109</v>
      </c>
    </row>
    <row r="18" spans="1:11" ht="69.75" x14ac:dyDescent="0.5">
      <c r="A18" s="26">
        <v>13</v>
      </c>
      <c r="B18" s="11" t="s">
        <v>110</v>
      </c>
      <c r="C18" s="12">
        <v>18375</v>
      </c>
      <c r="D18" s="12">
        <v>18375</v>
      </c>
      <c r="E18" s="5" t="s">
        <v>28</v>
      </c>
      <c r="F18" s="8" t="s">
        <v>111</v>
      </c>
      <c r="G18" s="12">
        <v>18375</v>
      </c>
      <c r="H18" s="8" t="s">
        <v>111</v>
      </c>
      <c r="I18" s="12">
        <v>18375</v>
      </c>
      <c r="J18" s="10" t="s">
        <v>29</v>
      </c>
      <c r="K18" s="13" t="s">
        <v>112</v>
      </c>
    </row>
    <row r="19" spans="1:11" ht="69.75" x14ac:dyDescent="0.5">
      <c r="A19" s="26">
        <v>14</v>
      </c>
      <c r="B19" s="11" t="s">
        <v>53</v>
      </c>
      <c r="C19" s="12">
        <v>20530</v>
      </c>
      <c r="D19" s="12">
        <v>20530</v>
      </c>
      <c r="E19" s="5" t="s">
        <v>28</v>
      </c>
      <c r="F19" s="8" t="s">
        <v>46</v>
      </c>
      <c r="G19" s="12">
        <v>20530</v>
      </c>
      <c r="H19" s="8" t="s">
        <v>46</v>
      </c>
      <c r="I19" s="12">
        <v>20530</v>
      </c>
      <c r="J19" s="10" t="s">
        <v>29</v>
      </c>
      <c r="K19" s="13" t="s">
        <v>113</v>
      </c>
    </row>
    <row r="20" spans="1:11" ht="69.75" x14ac:dyDescent="0.5">
      <c r="A20" s="26">
        <v>15</v>
      </c>
      <c r="B20" s="11" t="s">
        <v>114</v>
      </c>
      <c r="C20" s="12">
        <v>19500</v>
      </c>
      <c r="D20" s="12">
        <v>19500</v>
      </c>
      <c r="E20" s="5" t="s">
        <v>28</v>
      </c>
      <c r="F20" s="8" t="s">
        <v>115</v>
      </c>
      <c r="G20" s="12">
        <v>19500</v>
      </c>
      <c r="H20" s="8" t="s">
        <v>115</v>
      </c>
      <c r="I20" s="12">
        <v>19500</v>
      </c>
      <c r="J20" s="10" t="s">
        <v>29</v>
      </c>
      <c r="K20" s="13" t="s">
        <v>116</v>
      </c>
    </row>
    <row r="21" spans="1:11" ht="69.75" x14ac:dyDescent="0.5">
      <c r="A21" s="26">
        <v>16</v>
      </c>
      <c r="B21" s="11" t="s">
        <v>117</v>
      </c>
      <c r="C21" s="12">
        <v>12600</v>
      </c>
      <c r="D21" s="12">
        <v>12600</v>
      </c>
      <c r="E21" s="5" t="s">
        <v>28</v>
      </c>
      <c r="F21" s="8" t="s">
        <v>49</v>
      </c>
      <c r="G21" s="12">
        <v>12600</v>
      </c>
      <c r="H21" s="8" t="s">
        <v>49</v>
      </c>
      <c r="I21" s="12">
        <v>12600</v>
      </c>
      <c r="J21" s="10" t="s">
        <v>29</v>
      </c>
      <c r="K21" s="13" t="s">
        <v>505</v>
      </c>
    </row>
    <row r="22" spans="1:11" ht="69.75" x14ac:dyDescent="0.5">
      <c r="A22" s="26">
        <v>17</v>
      </c>
      <c r="B22" s="11" t="s">
        <v>118</v>
      </c>
      <c r="C22" s="12">
        <v>12000</v>
      </c>
      <c r="D22" s="12">
        <v>12000</v>
      </c>
      <c r="E22" s="5" t="s">
        <v>28</v>
      </c>
      <c r="F22" s="8" t="s">
        <v>60</v>
      </c>
      <c r="G22" s="12">
        <v>12000</v>
      </c>
      <c r="H22" s="8" t="s">
        <v>60</v>
      </c>
      <c r="I22" s="12">
        <v>12000</v>
      </c>
      <c r="J22" s="10" t="s">
        <v>29</v>
      </c>
      <c r="K22" s="13" t="s">
        <v>119</v>
      </c>
    </row>
    <row r="23" spans="1:11" ht="69.75" x14ac:dyDescent="0.5">
      <c r="A23" s="26">
        <v>18</v>
      </c>
      <c r="B23" s="11" t="s">
        <v>120</v>
      </c>
      <c r="C23" s="12">
        <v>17500</v>
      </c>
      <c r="D23" s="12">
        <v>17500</v>
      </c>
      <c r="E23" s="5" t="s">
        <v>28</v>
      </c>
      <c r="F23" s="8" t="s">
        <v>51</v>
      </c>
      <c r="G23" s="12">
        <v>17500</v>
      </c>
      <c r="H23" s="8" t="s">
        <v>51</v>
      </c>
      <c r="I23" s="12">
        <v>17500</v>
      </c>
      <c r="J23" s="10" t="s">
        <v>29</v>
      </c>
      <c r="K23" s="13" t="s">
        <v>121</v>
      </c>
    </row>
    <row r="24" spans="1:11" x14ac:dyDescent="0.5">
      <c r="I24" s="46">
        <f>SUM(I6:I23)</f>
        <v>658829</v>
      </c>
    </row>
  </sheetData>
  <mergeCells count="5">
    <mergeCell ref="A1:K1"/>
    <mergeCell ref="A2:K2"/>
    <mergeCell ref="A3:K3"/>
    <mergeCell ref="F5:G5"/>
    <mergeCell ref="H5:I5"/>
  </mergeCells>
  <phoneticPr fontId="7" type="noConversion"/>
  <pageMargins left="0.7" right="0.7" top="0.75" bottom="0.75" header="0.3" footer="0.3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A25CC-DCBB-4980-8167-FFB25CD1C679}">
  <dimension ref="A1:N22"/>
  <sheetViews>
    <sheetView view="pageBreakPreview" topLeftCell="A21" zoomScaleNormal="100" zoomScaleSheetLayoutView="100" workbookViewId="0">
      <selection activeCell="I6" sqref="I6:I22"/>
    </sheetView>
  </sheetViews>
  <sheetFormatPr defaultRowHeight="23.25" x14ac:dyDescent="0.5"/>
  <cols>
    <col min="1" max="1" width="6.125" style="7" customWidth="1"/>
    <col min="2" max="2" width="19.125" style="18" customWidth="1"/>
    <col min="3" max="3" width="11" style="31" customWidth="1"/>
    <col min="4" max="4" width="10.125" style="31" customWidth="1"/>
    <col min="5" max="5" width="13" style="18" customWidth="1"/>
    <col min="6" max="6" width="16.625" style="20" customWidth="1"/>
    <col min="7" max="7" width="10.75" style="31" customWidth="1"/>
    <col min="8" max="8" width="17.75" style="18" customWidth="1"/>
    <col min="9" max="9" width="11.375" style="31" customWidth="1"/>
    <col min="10" max="10" width="15.25" style="16" customWidth="1"/>
    <col min="11" max="11" width="13.625" style="14" customWidth="1"/>
    <col min="12" max="16384" width="9" style="1"/>
  </cols>
  <sheetData>
    <row r="1" spans="1:14" x14ac:dyDescent="0.5">
      <c r="A1" s="63" t="s">
        <v>125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4" x14ac:dyDescent="0.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4" x14ac:dyDescent="0.5">
      <c r="A3" s="63" t="s">
        <v>126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5" spans="1:14" ht="102.75" customHeight="1" x14ac:dyDescent="0.5">
      <c r="A5" s="21" t="s">
        <v>1</v>
      </c>
      <c r="B5" s="21" t="s">
        <v>2</v>
      </c>
      <c r="C5" s="32" t="s">
        <v>3</v>
      </c>
      <c r="D5" s="35" t="s">
        <v>4</v>
      </c>
      <c r="E5" s="15" t="s">
        <v>5</v>
      </c>
      <c r="F5" s="58" t="s">
        <v>6</v>
      </c>
      <c r="G5" s="59"/>
      <c r="H5" s="60" t="s">
        <v>7</v>
      </c>
      <c r="I5" s="61"/>
      <c r="J5" s="15" t="s">
        <v>8</v>
      </c>
      <c r="K5" s="15" t="s">
        <v>9</v>
      </c>
      <c r="L5" s="4"/>
      <c r="M5" s="4"/>
      <c r="N5" s="4"/>
    </row>
    <row r="6" spans="1:14" ht="69.75" x14ac:dyDescent="0.5">
      <c r="A6" s="9">
        <v>1</v>
      </c>
      <c r="B6" s="27" t="s">
        <v>127</v>
      </c>
      <c r="C6" s="24">
        <v>1400</v>
      </c>
      <c r="D6" s="24">
        <v>1400</v>
      </c>
      <c r="E6" s="23" t="s">
        <v>28</v>
      </c>
      <c r="F6" s="19" t="s">
        <v>128</v>
      </c>
      <c r="G6" s="24">
        <v>1400</v>
      </c>
      <c r="H6" s="19" t="s">
        <v>128</v>
      </c>
      <c r="I6" s="24">
        <v>1400</v>
      </c>
      <c r="J6" s="17" t="s">
        <v>29</v>
      </c>
      <c r="K6" s="13" t="s">
        <v>129</v>
      </c>
    </row>
    <row r="7" spans="1:14" ht="69.75" x14ac:dyDescent="0.5">
      <c r="A7" s="9">
        <v>2</v>
      </c>
      <c r="B7" s="27" t="s">
        <v>90</v>
      </c>
      <c r="C7" s="24">
        <v>9500</v>
      </c>
      <c r="D7" s="24">
        <v>9500</v>
      </c>
      <c r="E7" s="23" t="s">
        <v>28</v>
      </c>
      <c r="F7" s="19" t="s">
        <v>48</v>
      </c>
      <c r="G7" s="24">
        <v>9500</v>
      </c>
      <c r="H7" s="19" t="s">
        <v>48</v>
      </c>
      <c r="I7" s="24">
        <v>9500</v>
      </c>
      <c r="J7" s="17" t="s">
        <v>29</v>
      </c>
      <c r="K7" s="13" t="s">
        <v>130</v>
      </c>
    </row>
    <row r="8" spans="1:14" ht="69.75" x14ac:dyDescent="0.5">
      <c r="A8" s="9">
        <v>3</v>
      </c>
      <c r="B8" s="27" t="s">
        <v>90</v>
      </c>
      <c r="C8" s="24">
        <v>39350</v>
      </c>
      <c r="D8" s="24">
        <v>39350</v>
      </c>
      <c r="E8" s="23" t="s">
        <v>28</v>
      </c>
      <c r="F8" s="19" t="s">
        <v>48</v>
      </c>
      <c r="G8" s="24">
        <v>39350</v>
      </c>
      <c r="H8" s="19" t="s">
        <v>48</v>
      </c>
      <c r="I8" s="24">
        <v>39350</v>
      </c>
      <c r="J8" s="17" t="s">
        <v>29</v>
      </c>
      <c r="K8" s="13" t="s">
        <v>131</v>
      </c>
    </row>
    <row r="9" spans="1:14" ht="69.75" x14ac:dyDescent="0.5">
      <c r="A9" s="9">
        <v>4</v>
      </c>
      <c r="B9" s="27" t="s">
        <v>63</v>
      </c>
      <c r="C9" s="24">
        <v>19180</v>
      </c>
      <c r="D9" s="24">
        <v>19180</v>
      </c>
      <c r="E9" s="23" t="s">
        <v>28</v>
      </c>
      <c r="F9" s="19" t="s">
        <v>55</v>
      </c>
      <c r="G9" s="24">
        <v>19180</v>
      </c>
      <c r="H9" s="19" t="s">
        <v>55</v>
      </c>
      <c r="I9" s="24">
        <v>19180</v>
      </c>
      <c r="J9" s="17" t="s">
        <v>29</v>
      </c>
      <c r="K9" s="13" t="s">
        <v>132</v>
      </c>
    </row>
    <row r="10" spans="1:14" ht="69.75" x14ac:dyDescent="0.5">
      <c r="A10" s="9">
        <v>5</v>
      </c>
      <c r="B10" s="27" t="s">
        <v>85</v>
      </c>
      <c r="C10" s="24">
        <v>14100</v>
      </c>
      <c r="D10" s="24">
        <v>14100</v>
      </c>
      <c r="E10" s="23" t="s">
        <v>28</v>
      </c>
      <c r="F10" s="19" t="s">
        <v>48</v>
      </c>
      <c r="G10" s="24">
        <v>14100</v>
      </c>
      <c r="H10" s="19" t="s">
        <v>48</v>
      </c>
      <c r="I10" s="24">
        <v>14100</v>
      </c>
      <c r="J10" s="17" t="s">
        <v>29</v>
      </c>
      <c r="K10" s="13" t="s">
        <v>133</v>
      </c>
    </row>
    <row r="11" spans="1:14" ht="69.75" x14ac:dyDescent="0.5">
      <c r="A11" s="9">
        <v>6</v>
      </c>
      <c r="B11" s="27" t="s">
        <v>63</v>
      </c>
      <c r="C11" s="24">
        <v>3914.9</v>
      </c>
      <c r="D11" s="24">
        <v>3914.9</v>
      </c>
      <c r="E11" s="23" t="s">
        <v>28</v>
      </c>
      <c r="F11" s="19" t="s">
        <v>134</v>
      </c>
      <c r="G11" s="24">
        <v>3914.9</v>
      </c>
      <c r="H11" s="19" t="s">
        <v>134</v>
      </c>
      <c r="I11" s="24">
        <v>3914.9</v>
      </c>
      <c r="J11" s="17" t="s">
        <v>29</v>
      </c>
      <c r="K11" s="13" t="s">
        <v>136</v>
      </c>
    </row>
    <row r="12" spans="1:14" ht="69.75" x14ac:dyDescent="0.5">
      <c r="A12" s="9">
        <v>7</v>
      </c>
      <c r="B12" s="27" t="s">
        <v>135</v>
      </c>
      <c r="C12" s="24">
        <v>2400</v>
      </c>
      <c r="D12" s="24">
        <v>2400</v>
      </c>
      <c r="E12" s="23" t="s">
        <v>28</v>
      </c>
      <c r="F12" s="19" t="s">
        <v>58</v>
      </c>
      <c r="G12" s="24">
        <v>2400</v>
      </c>
      <c r="H12" s="19" t="s">
        <v>58</v>
      </c>
      <c r="I12" s="24">
        <v>2400</v>
      </c>
      <c r="J12" s="17" t="s">
        <v>29</v>
      </c>
      <c r="K12" s="13" t="s">
        <v>137</v>
      </c>
    </row>
    <row r="13" spans="1:14" ht="69.75" x14ac:dyDescent="0.5">
      <c r="A13" s="9">
        <v>8</v>
      </c>
      <c r="B13" s="27" t="s">
        <v>63</v>
      </c>
      <c r="C13" s="24">
        <v>1700</v>
      </c>
      <c r="D13" s="24">
        <v>1700</v>
      </c>
      <c r="E13" s="23" t="s">
        <v>28</v>
      </c>
      <c r="F13" s="19" t="s">
        <v>138</v>
      </c>
      <c r="G13" s="24">
        <v>1700</v>
      </c>
      <c r="H13" s="19" t="s">
        <v>138</v>
      </c>
      <c r="I13" s="24">
        <v>1700</v>
      </c>
      <c r="J13" s="17" t="s">
        <v>29</v>
      </c>
      <c r="K13" s="13" t="s">
        <v>139</v>
      </c>
    </row>
    <row r="14" spans="1:14" ht="116.25" x14ac:dyDescent="0.5">
      <c r="A14" s="9">
        <v>9</v>
      </c>
      <c r="B14" s="27" t="s">
        <v>140</v>
      </c>
      <c r="C14" s="24">
        <v>159000</v>
      </c>
      <c r="D14" s="24">
        <v>159000</v>
      </c>
      <c r="E14" s="23" t="s">
        <v>28</v>
      </c>
      <c r="F14" s="19" t="s">
        <v>141</v>
      </c>
      <c r="G14" s="24">
        <v>159000</v>
      </c>
      <c r="H14" s="19" t="s">
        <v>141</v>
      </c>
      <c r="I14" s="24">
        <v>159000</v>
      </c>
      <c r="J14" s="17" t="s">
        <v>29</v>
      </c>
      <c r="K14" s="13" t="s">
        <v>142</v>
      </c>
    </row>
    <row r="15" spans="1:14" ht="69.75" x14ac:dyDescent="0.5">
      <c r="A15" s="9">
        <v>10</v>
      </c>
      <c r="B15" s="27" t="s">
        <v>143</v>
      </c>
      <c r="C15" s="24">
        <v>1630</v>
      </c>
      <c r="D15" s="24">
        <v>1630</v>
      </c>
      <c r="E15" s="23" t="s">
        <v>28</v>
      </c>
      <c r="F15" s="19" t="s">
        <v>48</v>
      </c>
      <c r="G15" s="24">
        <v>1630</v>
      </c>
      <c r="H15" s="19" t="s">
        <v>48</v>
      </c>
      <c r="I15" s="24">
        <v>1630</v>
      </c>
      <c r="J15" s="17" t="s">
        <v>29</v>
      </c>
      <c r="K15" s="13" t="s">
        <v>144</v>
      </c>
    </row>
    <row r="16" spans="1:14" ht="69.75" x14ac:dyDescent="0.5">
      <c r="A16" s="9">
        <v>11</v>
      </c>
      <c r="B16" s="27" t="s">
        <v>145</v>
      </c>
      <c r="C16" s="24">
        <v>2300</v>
      </c>
      <c r="D16" s="24">
        <v>2300</v>
      </c>
      <c r="E16" s="23" t="s">
        <v>28</v>
      </c>
      <c r="F16" s="19" t="s">
        <v>146</v>
      </c>
      <c r="G16" s="24">
        <v>2300</v>
      </c>
      <c r="H16" s="19" t="s">
        <v>146</v>
      </c>
      <c r="I16" s="24">
        <v>2300</v>
      </c>
      <c r="J16" s="17" t="s">
        <v>29</v>
      </c>
      <c r="K16" s="13" t="s">
        <v>147</v>
      </c>
    </row>
    <row r="17" spans="1:11" ht="69.75" x14ac:dyDescent="0.5">
      <c r="A17" s="9">
        <v>12</v>
      </c>
      <c r="B17" s="27" t="s">
        <v>148</v>
      </c>
      <c r="C17" s="24">
        <v>190000</v>
      </c>
      <c r="D17" s="24">
        <v>190000</v>
      </c>
      <c r="E17" s="23" t="s">
        <v>28</v>
      </c>
      <c r="F17" s="19" t="s">
        <v>141</v>
      </c>
      <c r="G17" s="24">
        <v>190000</v>
      </c>
      <c r="H17" s="19" t="s">
        <v>141</v>
      </c>
      <c r="I17" s="24">
        <v>190000</v>
      </c>
      <c r="J17" s="17" t="s">
        <v>29</v>
      </c>
      <c r="K17" s="13" t="s">
        <v>149</v>
      </c>
    </row>
    <row r="18" spans="1:11" ht="93" x14ac:dyDescent="0.5">
      <c r="A18" s="9">
        <v>13</v>
      </c>
      <c r="B18" s="27" t="s">
        <v>150</v>
      </c>
      <c r="C18" s="24">
        <v>298000</v>
      </c>
      <c r="D18" s="24">
        <v>298000</v>
      </c>
      <c r="E18" s="23" t="s">
        <v>28</v>
      </c>
      <c r="F18" s="19" t="s">
        <v>141</v>
      </c>
      <c r="G18" s="24">
        <v>298000</v>
      </c>
      <c r="H18" s="19" t="s">
        <v>141</v>
      </c>
      <c r="I18" s="24">
        <v>298000</v>
      </c>
      <c r="J18" s="17" t="s">
        <v>29</v>
      </c>
      <c r="K18" s="13" t="s">
        <v>151</v>
      </c>
    </row>
    <row r="19" spans="1:11" ht="69.75" x14ac:dyDescent="0.5">
      <c r="A19" s="9">
        <v>14</v>
      </c>
      <c r="B19" s="27" t="s">
        <v>85</v>
      </c>
      <c r="C19" s="24">
        <v>14900</v>
      </c>
      <c r="D19" s="24">
        <v>14900</v>
      </c>
      <c r="E19" s="23" t="s">
        <v>28</v>
      </c>
      <c r="F19" s="19" t="s">
        <v>48</v>
      </c>
      <c r="G19" s="24">
        <v>14900</v>
      </c>
      <c r="H19" s="19" t="s">
        <v>48</v>
      </c>
      <c r="I19" s="24">
        <v>14900</v>
      </c>
      <c r="J19" s="17" t="s">
        <v>29</v>
      </c>
      <c r="K19" s="13" t="s">
        <v>152</v>
      </c>
    </row>
    <row r="20" spans="1:11" ht="69.75" x14ac:dyDescent="0.5">
      <c r="A20" s="9">
        <v>15</v>
      </c>
      <c r="B20" s="27" t="s">
        <v>57</v>
      </c>
      <c r="C20" s="24">
        <v>25600</v>
      </c>
      <c r="D20" s="24">
        <v>25600</v>
      </c>
      <c r="E20" s="23" t="s">
        <v>28</v>
      </c>
      <c r="F20" s="19" t="s">
        <v>58</v>
      </c>
      <c r="G20" s="24">
        <v>25600</v>
      </c>
      <c r="H20" s="19" t="s">
        <v>58</v>
      </c>
      <c r="I20" s="24">
        <v>25600</v>
      </c>
      <c r="J20" s="17" t="s">
        <v>29</v>
      </c>
      <c r="K20" s="13" t="s">
        <v>153</v>
      </c>
    </row>
    <row r="21" spans="1:11" ht="69.75" x14ac:dyDescent="0.5">
      <c r="A21" s="9">
        <v>16</v>
      </c>
      <c r="B21" s="40" t="s">
        <v>154</v>
      </c>
      <c r="C21" s="38">
        <v>19800</v>
      </c>
      <c r="D21" s="38">
        <v>19800</v>
      </c>
      <c r="E21" s="23" t="s">
        <v>28</v>
      </c>
      <c r="F21" s="39" t="s">
        <v>155</v>
      </c>
      <c r="G21" s="38">
        <v>19800</v>
      </c>
      <c r="H21" s="40" t="s">
        <v>155</v>
      </c>
      <c r="I21" s="38">
        <v>19800</v>
      </c>
      <c r="J21" s="41" t="s">
        <v>29</v>
      </c>
      <c r="K21" s="13" t="s">
        <v>156</v>
      </c>
    </row>
    <row r="22" spans="1:11" x14ac:dyDescent="0.5">
      <c r="I22" s="31">
        <f>SUM(I6:I21)</f>
        <v>802774.9</v>
      </c>
    </row>
  </sheetData>
  <mergeCells count="5">
    <mergeCell ref="A1:K1"/>
    <mergeCell ref="A2:K2"/>
    <mergeCell ref="A3:K3"/>
    <mergeCell ref="F5:G5"/>
    <mergeCell ref="H5:I5"/>
  </mergeCells>
  <phoneticPr fontId="7" type="noConversion"/>
  <pageMargins left="0.7" right="0.7" top="0.75" bottom="0.75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16280-2645-4564-AD8A-92D8FEB4CEC5}">
  <dimension ref="A1:N24"/>
  <sheetViews>
    <sheetView view="pageBreakPreview" topLeftCell="A22" zoomScaleNormal="100" zoomScaleSheetLayoutView="100" workbookViewId="0">
      <selection activeCell="K18" sqref="K18"/>
    </sheetView>
  </sheetViews>
  <sheetFormatPr defaultRowHeight="23.25" x14ac:dyDescent="0.5"/>
  <cols>
    <col min="1" max="1" width="6.125" style="7" customWidth="1"/>
    <col min="2" max="2" width="18.75" style="1" customWidth="1"/>
    <col min="3" max="3" width="11" style="1" customWidth="1"/>
    <col min="4" max="4" width="10.125" style="1" customWidth="1"/>
    <col min="5" max="5" width="13" style="1" customWidth="1"/>
    <col min="6" max="6" width="17.875" style="1" customWidth="1"/>
    <col min="7" max="7" width="10.75" style="6" customWidth="1"/>
    <col min="8" max="8" width="18.25" style="1" customWidth="1"/>
    <col min="9" max="9" width="11.875" style="1" customWidth="1"/>
    <col min="10" max="10" width="13.875" style="3" customWidth="1"/>
    <col min="11" max="11" width="14.75" style="14" customWidth="1"/>
    <col min="12" max="16384" width="9" style="1"/>
  </cols>
  <sheetData>
    <row r="1" spans="1:14" x14ac:dyDescent="0.5">
      <c r="A1" s="63" t="s">
        <v>157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4" x14ac:dyDescent="0.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4" x14ac:dyDescent="0.5">
      <c r="A3" s="63" t="s">
        <v>158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4" ht="12.75" customHeight="1" x14ac:dyDescent="0.5">
      <c r="C4" s="2"/>
    </row>
    <row r="5" spans="1:14" ht="102.75" customHeight="1" x14ac:dyDescent="0.5">
      <c r="A5" s="21" t="s">
        <v>1</v>
      </c>
      <c r="B5" s="21" t="s">
        <v>2</v>
      </c>
      <c r="C5" s="15" t="s">
        <v>3</v>
      </c>
      <c r="D5" s="21" t="s">
        <v>4</v>
      </c>
      <c r="E5" s="15" t="s">
        <v>5</v>
      </c>
      <c r="F5" s="58" t="s">
        <v>6</v>
      </c>
      <c r="G5" s="59"/>
      <c r="H5" s="60" t="s">
        <v>7</v>
      </c>
      <c r="I5" s="61"/>
      <c r="J5" s="15" t="s">
        <v>8</v>
      </c>
      <c r="K5" s="15" t="s">
        <v>9</v>
      </c>
      <c r="L5" s="4"/>
      <c r="M5" s="4"/>
      <c r="N5" s="4"/>
    </row>
    <row r="6" spans="1:14" ht="93" x14ac:dyDescent="0.5">
      <c r="A6" s="9">
        <v>1</v>
      </c>
      <c r="B6" s="11" t="s">
        <v>159</v>
      </c>
      <c r="C6" s="12">
        <v>11800</v>
      </c>
      <c r="D6" s="12">
        <v>11800</v>
      </c>
      <c r="E6" s="5" t="s">
        <v>28</v>
      </c>
      <c r="F6" s="8" t="s">
        <v>160</v>
      </c>
      <c r="G6" s="12">
        <v>11800</v>
      </c>
      <c r="H6" s="8" t="s">
        <v>160</v>
      </c>
      <c r="I6" s="12">
        <v>11800</v>
      </c>
      <c r="J6" s="10" t="s">
        <v>29</v>
      </c>
      <c r="K6" s="13" t="s">
        <v>164</v>
      </c>
    </row>
    <row r="7" spans="1:14" ht="93" x14ac:dyDescent="0.5">
      <c r="A7" s="9">
        <v>2</v>
      </c>
      <c r="B7" s="11" t="s">
        <v>161</v>
      </c>
      <c r="C7" s="12">
        <v>17395</v>
      </c>
      <c r="D7" s="12">
        <v>17395</v>
      </c>
      <c r="E7" s="5" t="s">
        <v>28</v>
      </c>
      <c r="F7" s="8" t="s">
        <v>103</v>
      </c>
      <c r="G7" s="12">
        <v>17395</v>
      </c>
      <c r="H7" s="8" t="s">
        <v>103</v>
      </c>
      <c r="I7" s="12">
        <v>17395</v>
      </c>
      <c r="J7" s="10" t="s">
        <v>29</v>
      </c>
      <c r="K7" s="13" t="s">
        <v>163</v>
      </c>
    </row>
    <row r="8" spans="1:14" ht="69.75" x14ac:dyDescent="0.5">
      <c r="A8" s="9">
        <v>3</v>
      </c>
      <c r="B8" s="11" t="s">
        <v>162</v>
      </c>
      <c r="C8" s="12">
        <v>14235</v>
      </c>
      <c r="D8" s="12">
        <v>14235</v>
      </c>
      <c r="E8" s="5" t="s">
        <v>28</v>
      </c>
      <c r="F8" s="8" t="s">
        <v>160</v>
      </c>
      <c r="G8" s="12">
        <v>14325</v>
      </c>
      <c r="H8" s="8" t="s">
        <v>160</v>
      </c>
      <c r="I8" s="12">
        <v>14325</v>
      </c>
      <c r="J8" s="10" t="s">
        <v>29</v>
      </c>
      <c r="K8" s="13" t="s">
        <v>165</v>
      </c>
    </row>
    <row r="9" spans="1:14" ht="69.75" x14ac:dyDescent="0.5">
      <c r="A9" s="9">
        <v>4</v>
      </c>
      <c r="B9" s="11" t="s">
        <v>64</v>
      </c>
      <c r="C9" s="12">
        <v>16500</v>
      </c>
      <c r="D9" s="12">
        <v>16500</v>
      </c>
      <c r="E9" s="5" t="s">
        <v>28</v>
      </c>
      <c r="F9" s="8" t="s">
        <v>49</v>
      </c>
      <c r="G9" s="12">
        <v>16500</v>
      </c>
      <c r="H9" s="8" t="s">
        <v>49</v>
      </c>
      <c r="I9" s="12">
        <v>16500</v>
      </c>
      <c r="J9" s="10" t="s">
        <v>29</v>
      </c>
      <c r="K9" s="13" t="s">
        <v>166</v>
      </c>
    </row>
    <row r="10" spans="1:14" ht="93" x14ac:dyDescent="0.5">
      <c r="A10" s="9">
        <v>5</v>
      </c>
      <c r="B10" s="11" t="s">
        <v>167</v>
      </c>
      <c r="C10" s="12">
        <v>10500</v>
      </c>
      <c r="D10" s="12">
        <v>10500</v>
      </c>
      <c r="E10" s="5" t="s">
        <v>28</v>
      </c>
      <c r="F10" s="8" t="s">
        <v>60</v>
      </c>
      <c r="G10" s="12">
        <v>10500</v>
      </c>
      <c r="H10" s="8" t="s">
        <v>60</v>
      </c>
      <c r="I10" s="12">
        <v>10500</v>
      </c>
      <c r="J10" s="10" t="s">
        <v>29</v>
      </c>
      <c r="K10" s="13" t="s">
        <v>168</v>
      </c>
    </row>
    <row r="11" spans="1:14" ht="93" x14ac:dyDescent="0.5">
      <c r="A11" s="9">
        <v>6</v>
      </c>
      <c r="B11" s="11" t="s">
        <v>169</v>
      </c>
      <c r="C11" s="12">
        <v>48000</v>
      </c>
      <c r="D11" s="12">
        <v>48000</v>
      </c>
      <c r="E11" s="5" t="s">
        <v>28</v>
      </c>
      <c r="F11" s="8" t="s">
        <v>160</v>
      </c>
      <c r="G11" s="12">
        <v>48000</v>
      </c>
      <c r="H11" s="8" t="s">
        <v>160</v>
      </c>
      <c r="I11" s="12">
        <v>48000</v>
      </c>
      <c r="J11" s="10" t="s">
        <v>29</v>
      </c>
      <c r="K11" s="13" t="s">
        <v>170</v>
      </c>
    </row>
    <row r="12" spans="1:14" ht="69.75" x14ac:dyDescent="0.5">
      <c r="A12" s="9">
        <v>7</v>
      </c>
      <c r="B12" s="11" t="s">
        <v>171</v>
      </c>
      <c r="C12" s="12">
        <v>30300</v>
      </c>
      <c r="D12" s="12">
        <v>30300</v>
      </c>
      <c r="E12" s="5" t="s">
        <v>28</v>
      </c>
      <c r="F12" s="8" t="s">
        <v>48</v>
      </c>
      <c r="G12" s="12">
        <v>30300</v>
      </c>
      <c r="H12" s="8" t="s">
        <v>48</v>
      </c>
      <c r="I12" s="12">
        <v>30300</v>
      </c>
      <c r="J12" s="10" t="s">
        <v>29</v>
      </c>
      <c r="K12" s="13" t="s">
        <v>172</v>
      </c>
    </row>
    <row r="13" spans="1:14" ht="69.75" x14ac:dyDescent="0.5">
      <c r="A13" s="9">
        <v>8</v>
      </c>
      <c r="B13" s="11" t="s">
        <v>171</v>
      </c>
      <c r="C13" s="12">
        <v>30100</v>
      </c>
      <c r="D13" s="12">
        <v>30100</v>
      </c>
      <c r="E13" s="5" t="s">
        <v>28</v>
      </c>
      <c r="F13" s="8" t="s">
        <v>48</v>
      </c>
      <c r="G13" s="12">
        <v>30100</v>
      </c>
      <c r="H13" s="8" t="s">
        <v>48</v>
      </c>
      <c r="I13" s="12">
        <v>30100</v>
      </c>
      <c r="J13" s="10" t="s">
        <v>29</v>
      </c>
      <c r="K13" s="13" t="s">
        <v>173</v>
      </c>
    </row>
    <row r="14" spans="1:14" ht="69.75" x14ac:dyDescent="0.5">
      <c r="A14" s="9">
        <v>9</v>
      </c>
      <c r="B14" s="11" t="s">
        <v>174</v>
      </c>
      <c r="C14" s="12">
        <v>29500</v>
      </c>
      <c r="D14" s="12">
        <v>29500</v>
      </c>
      <c r="E14" s="5" t="s">
        <v>28</v>
      </c>
      <c r="F14" s="8" t="s">
        <v>175</v>
      </c>
      <c r="G14" s="12">
        <v>29500</v>
      </c>
      <c r="H14" s="8" t="s">
        <v>175</v>
      </c>
      <c r="I14" s="12">
        <v>29500</v>
      </c>
      <c r="J14" s="10" t="s">
        <v>29</v>
      </c>
      <c r="K14" s="13" t="s">
        <v>176</v>
      </c>
    </row>
    <row r="15" spans="1:14" ht="69.75" x14ac:dyDescent="0.5">
      <c r="A15" s="9">
        <v>10</v>
      </c>
      <c r="B15" s="11" t="s">
        <v>177</v>
      </c>
      <c r="C15" s="12">
        <v>6836</v>
      </c>
      <c r="D15" s="12">
        <v>6836</v>
      </c>
      <c r="E15" s="5" t="s">
        <v>28</v>
      </c>
      <c r="F15" s="8" t="s">
        <v>46</v>
      </c>
      <c r="G15" s="12">
        <v>6836</v>
      </c>
      <c r="H15" s="8" t="s">
        <v>46</v>
      </c>
      <c r="I15" s="12">
        <v>6836</v>
      </c>
      <c r="J15" s="10" t="s">
        <v>29</v>
      </c>
      <c r="K15" s="13" t="s">
        <v>178</v>
      </c>
    </row>
    <row r="16" spans="1:14" ht="69.75" x14ac:dyDescent="0.5">
      <c r="A16" s="9">
        <v>11</v>
      </c>
      <c r="B16" s="11" t="s">
        <v>179</v>
      </c>
      <c r="C16" s="12">
        <v>6800</v>
      </c>
      <c r="D16" s="12">
        <v>6800</v>
      </c>
      <c r="E16" s="5" t="s">
        <v>28</v>
      </c>
      <c r="F16" s="8" t="s">
        <v>66</v>
      </c>
      <c r="G16" s="12">
        <v>6800</v>
      </c>
      <c r="H16" s="8" t="s">
        <v>66</v>
      </c>
      <c r="I16" s="12">
        <v>6800</v>
      </c>
      <c r="J16" s="10" t="s">
        <v>29</v>
      </c>
      <c r="K16" s="13" t="s">
        <v>506</v>
      </c>
    </row>
    <row r="17" spans="1:11" ht="69.75" x14ac:dyDescent="0.5">
      <c r="A17" s="9">
        <v>12</v>
      </c>
      <c r="B17" s="11" t="s">
        <v>180</v>
      </c>
      <c r="C17" s="12">
        <v>9020</v>
      </c>
      <c r="D17" s="12">
        <v>9020</v>
      </c>
      <c r="E17" s="5" t="s">
        <v>28</v>
      </c>
      <c r="F17" s="8" t="s">
        <v>55</v>
      </c>
      <c r="G17" s="12">
        <v>9020</v>
      </c>
      <c r="H17" s="8" t="s">
        <v>55</v>
      </c>
      <c r="I17" s="12">
        <v>9020</v>
      </c>
      <c r="J17" s="10" t="s">
        <v>29</v>
      </c>
      <c r="K17" s="13" t="s">
        <v>184</v>
      </c>
    </row>
    <row r="18" spans="1:11" ht="69.75" x14ac:dyDescent="0.5">
      <c r="A18" s="9">
        <v>13</v>
      </c>
      <c r="B18" s="11" t="s">
        <v>180</v>
      </c>
      <c r="C18" s="12">
        <v>36160</v>
      </c>
      <c r="D18" s="12">
        <v>36160</v>
      </c>
      <c r="E18" s="5" t="s">
        <v>28</v>
      </c>
      <c r="F18" s="8" t="s">
        <v>181</v>
      </c>
      <c r="G18" s="12">
        <v>36160</v>
      </c>
      <c r="H18" s="8" t="s">
        <v>181</v>
      </c>
      <c r="I18" s="12">
        <v>36160</v>
      </c>
      <c r="J18" s="10" t="s">
        <v>29</v>
      </c>
      <c r="K18" s="13" t="s">
        <v>185</v>
      </c>
    </row>
    <row r="19" spans="1:11" ht="69.75" x14ac:dyDescent="0.5">
      <c r="A19" s="9">
        <v>14</v>
      </c>
      <c r="B19" s="11" t="s">
        <v>180</v>
      </c>
      <c r="C19" s="12">
        <v>19620</v>
      </c>
      <c r="D19" s="12">
        <v>19620</v>
      </c>
      <c r="E19" s="5" t="s">
        <v>28</v>
      </c>
      <c r="F19" s="8" t="s">
        <v>182</v>
      </c>
      <c r="G19" s="12">
        <v>19620</v>
      </c>
      <c r="H19" s="8" t="s">
        <v>182</v>
      </c>
      <c r="I19" s="12">
        <v>19620</v>
      </c>
      <c r="J19" s="10" t="s">
        <v>29</v>
      </c>
      <c r="K19" s="13" t="s">
        <v>186</v>
      </c>
    </row>
    <row r="20" spans="1:11" ht="69.75" x14ac:dyDescent="0.5">
      <c r="A20" s="9">
        <v>15</v>
      </c>
      <c r="B20" s="11" t="s">
        <v>180</v>
      </c>
      <c r="C20" s="12">
        <v>19980</v>
      </c>
      <c r="D20" s="12">
        <v>19980</v>
      </c>
      <c r="E20" s="5" t="s">
        <v>28</v>
      </c>
      <c r="F20" s="8" t="s">
        <v>183</v>
      </c>
      <c r="G20" s="12">
        <v>19980</v>
      </c>
      <c r="H20" s="8" t="s">
        <v>183</v>
      </c>
      <c r="I20" s="12">
        <v>19980</v>
      </c>
      <c r="J20" s="10" t="s">
        <v>29</v>
      </c>
      <c r="K20" s="13" t="s">
        <v>187</v>
      </c>
    </row>
    <row r="21" spans="1:11" ht="69.75" x14ac:dyDescent="0.5">
      <c r="A21" s="9">
        <v>16</v>
      </c>
      <c r="B21" s="11" t="s">
        <v>65</v>
      </c>
      <c r="C21" s="12">
        <v>11000</v>
      </c>
      <c r="D21" s="12">
        <v>11000</v>
      </c>
      <c r="E21" s="5" t="s">
        <v>28</v>
      </c>
      <c r="F21" s="8" t="s">
        <v>66</v>
      </c>
      <c r="G21" s="12">
        <v>11000</v>
      </c>
      <c r="H21" s="8" t="s">
        <v>66</v>
      </c>
      <c r="I21" s="12">
        <v>11000</v>
      </c>
      <c r="J21" s="10" t="s">
        <v>29</v>
      </c>
      <c r="K21" s="13" t="s">
        <v>188</v>
      </c>
    </row>
    <row r="22" spans="1:11" ht="69.75" x14ac:dyDescent="0.5">
      <c r="A22" s="9">
        <v>17</v>
      </c>
      <c r="B22" s="11" t="s">
        <v>189</v>
      </c>
      <c r="C22" s="12">
        <v>494000</v>
      </c>
      <c r="D22" s="12">
        <v>494000</v>
      </c>
      <c r="E22" s="5" t="s">
        <v>28</v>
      </c>
      <c r="F22" s="8" t="s">
        <v>190</v>
      </c>
      <c r="G22" s="12">
        <v>494000</v>
      </c>
      <c r="H22" s="8" t="s">
        <v>190</v>
      </c>
      <c r="I22" s="12">
        <v>494000</v>
      </c>
      <c r="J22" s="10" t="s">
        <v>29</v>
      </c>
      <c r="K22" s="13" t="s">
        <v>191</v>
      </c>
    </row>
    <row r="23" spans="1:11" ht="93" x14ac:dyDescent="0.5">
      <c r="A23" s="9">
        <v>18</v>
      </c>
      <c r="B23" s="11" t="s">
        <v>192</v>
      </c>
      <c r="C23" s="12">
        <v>4582000</v>
      </c>
      <c r="D23" s="12">
        <v>4582000</v>
      </c>
      <c r="E23" s="42" t="s">
        <v>193</v>
      </c>
      <c r="F23" s="8" t="s">
        <v>194</v>
      </c>
      <c r="G23" s="12">
        <v>3680000</v>
      </c>
      <c r="H23" s="8" t="s">
        <v>194</v>
      </c>
      <c r="I23" s="12">
        <v>3680000</v>
      </c>
      <c r="J23" s="10" t="s">
        <v>29</v>
      </c>
      <c r="K23" s="13" t="s">
        <v>195</v>
      </c>
    </row>
    <row r="24" spans="1:11" x14ac:dyDescent="0.5">
      <c r="I24" s="46"/>
    </row>
  </sheetData>
  <mergeCells count="5">
    <mergeCell ref="A1:K1"/>
    <mergeCell ref="A2:K2"/>
    <mergeCell ref="A3:K3"/>
    <mergeCell ref="F5:G5"/>
    <mergeCell ref="H5:I5"/>
  </mergeCells>
  <phoneticPr fontId="7" type="noConversion"/>
  <pageMargins left="0.7" right="0.7" top="0.75" bottom="0.75" header="0.3" footer="0.3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C7162-0A5C-42C9-A576-F44A1F07AE6E}">
  <dimension ref="A1:N20"/>
  <sheetViews>
    <sheetView tabSelected="1" view="pageBreakPreview" topLeftCell="A4" zoomScaleNormal="100" zoomScaleSheetLayoutView="100" workbookViewId="0">
      <selection activeCell="H8" sqref="H8"/>
    </sheetView>
  </sheetViews>
  <sheetFormatPr defaultRowHeight="23.25" x14ac:dyDescent="0.5"/>
  <cols>
    <col min="1" max="1" width="6.125" style="25" customWidth="1"/>
    <col min="2" max="2" width="20.5" style="18" customWidth="1"/>
    <col min="3" max="3" width="11.625" style="31" customWidth="1"/>
    <col min="4" max="4" width="11" style="31" customWidth="1"/>
    <col min="5" max="5" width="13" style="18" customWidth="1"/>
    <col min="6" max="6" width="18.25" style="18" customWidth="1"/>
    <col min="7" max="7" width="12.75" style="31" customWidth="1"/>
    <col min="8" max="8" width="18.125" style="18" customWidth="1"/>
    <col min="9" max="9" width="11.5" style="31" customWidth="1"/>
    <col min="10" max="10" width="15.75" style="16" customWidth="1"/>
    <col min="11" max="11" width="14.125" style="14" customWidth="1"/>
    <col min="12" max="16384" width="9" style="1"/>
  </cols>
  <sheetData>
    <row r="1" spans="1:14" x14ac:dyDescent="0.5">
      <c r="A1" s="57" t="s">
        <v>196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4" x14ac:dyDescent="0.5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4" x14ac:dyDescent="0.5">
      <c r="A3" s="57" t="s">
        <v>197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5" spans="1:14" ht="102.75" customHeight="1" x14ac:dyDescent="0.5">
      <c r="A5" s="21" t="s">
        <v>1</v>
      </c>
      <c r="B5" s="21" t="s">
        <v>2</v>
      </c>
      <c r="C5" s="32" t="s">
        <v>3</v>
      </c>
      <c r="D5" s="35" t="s">
        <v>4</v>
      </c>
      <c r="E5" s="15" t="s">
        <v>5</v>
      </c>
      <c r="F5" s="58" t="s">
        <v>6</v>
      </c>
      <c r="G5" s="59"/>
      <c r="H5" s="60" t="s">
        <v>7</v>
      </c>
      <c r="I5" s="61"/>
      <c r="J5" s="15" t="s">
        <v>8</v>
      </c>
      <c r="K5" s="15" t="s">
        <v>9</v>
      </c>
      <c r="L5" s="4"/>
      <c r="M5" s="4"/>
      <c r="N5" s="4"/>
    </row>
    <row r="6" spans="1:14" ht="46.5" x14ac:dyDescent="0.5">
      <c r="A6" s="26">
        <v>1</v>
      </c>
      <c r="B6" s="27" t="s">
        <v>198</v>
      </c>
      <c r="C6" s="24">
        <v>8750</v>
      </c>
      <c r="D6" s="24">
        <v>8750</v>
      </c>
      <c r="E6" s="23" t="s">
        <v>28</v>
      </c>
      <c r="F6" s="19" t="s">
        <v>48</v>
      </c>
      <c r="G6" s="24">
        <v>8750</v>
      </c>
      <c r="H6" s="19" t="s">
        <v>48</v>
      </c>
      <c r="I6" s="24">
        <v>8750</v>
      </c>
      <c r="J6" s="17" t="s">
        <v>29</v>
      </c>
      <c r="K6" s="30" t="s">
        <v>498</v>
      </c>
    </row>
    <row r="7" spans="1:14" ht="46.5" x14ac:dyDescent="0.5">
      <c r="A7" s="26">
        <v>2</v>
      </c>
      <c r="B7" s="27" t="s">
        <v>57</v>
      </c>
      <c r="C7" s="24">
        <v>3000</v>
      </c>
      <c r="D7" s="24">
        <v>3000</v>
      </c>
      <c r="E7" s="23" t="s">
        <v>28</v>
      </c>
      <c r="F7" s="19" t="s">
        <v>58</v>
      </c>
      <c r="G7" s="24">
        <v>3000</v>
      </c>
      <c r="H7" s="19" t="s">
        <v>58</v>
      </c>
      <c r="I7" s="24">
        <v>3000</v>
      </c>
      <c r="J7" s="17" t="s">
        <v>29</v>
      </c>
      <c r="K7" s="30" t="s">
        <v>499</v>
      </c>
    </row>
    <row r="8" spans="1:14" ht="69.75" x14ac:dyDescent="0.5">
      <c r="A8" s="26">
        <v>3</v>
      </c>
      <c r="B8" s="27" t="s">
        <v>199</v>
      </c>
      <c r="C8" s="24">
        <v>800</v>
      </c>
      <c r="D8" s="24">
        <v>800</v>
      </c>
      <c r="E8" s="23" t="s">
        <v>28</v>
      </c>
      <c r="F8" s="19" t="s">
        <v>56</v>
      </c>
      <c r="G8" s="24">
        <v>800</v>
      </c>
      <c r="H8" s="19" t="s">
        <v>56</v>
      </c>
      <c r="I8" s="24">
        <v>800</v>
      </c>
      <c r="J8" s="17" t="s">
        <v>29</v>
      </c>
      <c r="K8" s="30" t="s">
        <v>501</v>
      </c>
    </row>
    <row r="9" spans="1:14" ht="46.5" x14ac:dyDescent="0.5">
      <c r="A9" s="26">
        <v>4</v>
      </c>
      <c r="B9" s="27" t="s">
        <v>200</v>
      </c>
      <c r="C9" s="24">
        <v>1500</v>
      </c>
      <c r="D9" s="24">
        <v>1500</v>
      </c>
      <c r="E9" s="23" t="s">
        <v>28</v>
      </c>
      <c r="F9" s="19" t="s">
        <v>58</v>
      </c>
      <c r="G9" s="24">
        <v>1500</v>
      </c>
      <c r="H9" s="19" t="s">
        <v>58</v>
      </c>
      <c r="I9" s="24">
        <v>1500</v>
      </c>
      <c r="J9" s="17" t="s">
        <v>29</v>
      </c>
      <c r="K9" s="30" t="s">
        <v>500</v>
      </c>
    </row>
    <row r="10" spans="1:14" ht="46.5" x14ac:dyDescent="0.5">
      <c r="A10" s="26">
        <v>5</v>
      </c>
      <c r="B10" s="27" t="s">
        <v>201</v>
      </c>
      <c r="C10" s="24">
        <v>34340</v>
      </c>
      <c r="D10" s="24">
        <v>34340</v>
      </c>
      <c r="E10" s="23" t="s">
        <v>28</v>
      </c>
      <c r="F10" s="19" t="s">
        <v>48</v>
      </c>
      <c r="G10" s="24">
        <v>34340</v>
      </c>
      <c r="H10" s="19" t="s">
        <v>48</v>
      </c>
      <c r="I10" s="24">
        <v>34340</v>
      </c>
      <c r="J10" s="17" t="s">
        <v>29</v>
      </c>
      <c r="K10" s="30" t="s">
        <v>203</v>
      </c>
    </row>
    <row r="11" spans="1:14" ht="46.5" x14ac:dyDescent="0.5">
      <c r="A11" s="26">
        <v>6</v>
      </c>
      <c r="B11" s="27" t="s">
        <v>202</v>
      </c>
      <c r="C11" s="24">
        <v>12000</v>
      </c>
      <c r="D11" s="24">
        <v>12000</v>
      </c>
      <c r="E11" s="23" t="s">
        <v>28</v>
      </c>
      <c r="F11" s="19" t="s">
        <v>48</v>
      </c>
      <c r="G11" s="24">
        <v>12000</v>
      </c>
      <c r="H11" s="19" t="s">
        <v>48</v>
      </c>
      <c r="I11" s="24">
        <v>12000</v>
      </c>
      <c r="J11" s="17" t="s">
        <v>29</v>
      </c>
      <c r="K11" s="30" t="s">
        <v>203</v>
      </c>
    </row>
    <row r="12" spans="1:14" ht="46.5" x14ac:dyDescent="0.5">
      <c r="A12" s="26">
        <v>7</v>
      </c>
      <c r="B12" s="27" t="s">
        <v>204</v>
      </c>
      <c r="C12" s="24">
        <v>8800</v>
      </c>
      <c r="D12" s="24">
        <v>8800</v>
      </c>
      <c r="E12" s="23" t="s">
        <v>28</v>
      </c>
      <c r="F12" s="19" t="s">
        <v>58</v>
      </c>
      <c r="G12" s="24">
        <v>8800</v>
      </c>
      <c r="H12" s="19" t="s">
        <v>58</v>
      </c>
      <c r="I12" s="24">
        <v>8800</v>
      </c>
      <c r="J12" s="17" t="s">
        <v>29</v>
      </c>
      <c r="K12" s="30" t="s">
        <v>205</v>
      </c>
    </row>
    <row r="13" spans="1:14" ht="46.5" x14ac:dyDescent="0.5">
      <c r="A13" s="26">
        <v>8</v>
      </c>
      <c r="B13" s="27" t="s">
        <v>206</v>
      </c>
      <c r="C13" s="24">
        <v>18850</v>
      </c>
      <c r="D13" s="24">
        <v>18850</v>
      </c>
      <c r="E13" s="23" t="s">
        <v>28</v>
      </c>
      <c r="F13" s="19" t="s">
        <v>48</v>
      </c>
      <c r="G13" s="24">
        <v>18850</v>
      </c>
      <c r="H13" s="19" t="s">
        <v>48</v>
      </c>
      <c r="I13" s="24">
        <v>18850</v>
      </c>
      <c r="J13" s="17" t="s">
        <v>29</v>
      </c>
      <c r="K13" s="30" t="s">
        <v>207</v>
      </c>
    </row>
    <row r="14" spans="1:14" ht="46.5" x14ac:dyDescent="0.5">
      <c r="A14" s="26">
        <v>9</v>
      </c>
      <c r="B14" s="27" t="s">
        <v>208</v>
      </c>
      <c r="C14" s="24">
        <v>32400</v>
      </c>
      <c r="D14" s="24">
        <v>32400</v>
      </c>
      <c r="E14" s="23" t="s">
        <v>28</v>
      </c>
      <c r="F14" s="19" t="s">
        <v>55</v>
      </c>
      <c r="G14" s="24">
        <v>32400</v>
      </c>
      <c r="H14" s="19" t="s">
        <v>55</v>
      </c>
      <c r="I14" s="24">
        <v>32400</v>
      </c>
      <c r="J14" s="17" t="s">
        <v>29</v>
      </c>
      <c r="K14" s="30" t="s">
        <v>209</v>
      </c>
    </row>
    <row r="15" spans="1:14" ht="46.5" x14ac:dyDescent="0.5">
      <c r="A15" s="26">
        <v>10</v>
      </c>
      <c r="B15" s="27" t="s">
        <v>63</v>
      </c>
      <c r="C15" s="24">
        <v>18900</v>
      </c>
      <c r="D15" s="24">
        <v>18900</v>
      </c>
      <c r="E15" s="23" t="s">
        <v>28</v>
      </c>
      <c r="F15" s="19" t="s">
        <v>181</v>
      </c>
      <c r="G15" s="24">
        <v>18900</v>
      </c>
      <c r="H15" s="19" t="s">
        <v>181</v>
      </c>
      <c r="I15" s="24">
        <v>18900</v>
      </c>
      <c r="J15" s="17" t="s">
        <v>29</v>
      </c>
      <c r="K15" s="30" t="s">
        <v>210</v>
      </c>
    </row>
    <row r="16" spans="1:14" ht="46.5" x14ac:dyDescent="0.5">
      <c r="A16" s="26">
        <v>11</v>
      </c>
      <c r="B16" s="27" t="s">
        <v>63</v>
      </c>
      <c r="C16" s="24">
        <v>8960</v>
      </c>
      <c r="D16" s="24">
        <v>8960</v>
      </c>
      <c r="E16" s="23" t="s">
        <v>28</v>
      </c>
      <c r="F16" s="19" t="s">
        <v>182</v>
      </c>
      <c r="G16" s="24">
        <v>2000</v>
      </c>
      <c r="H16" s="19" t="s">
        <v>182</v>
      </c>
      <c r="I16" s="24">
        <v>8960</v>
      </c>
      <c r="J16" s="17" t="s">
        <v>29</v>
      </c>
      <c r="K16" s="30" t="s">
        <v>211</v>
      </c>
    </row>
    <row r="17" spans="1:11" ht="46.5" x14ac:dyDescent="0.5">
      <c r="A17" s="26">
        <v>12</v>
      </c>
      <c r="B17" s="27" t="s">
        <v>212</v>
      </c>
      <c r="C17" s="24">
        <v>174324</v>
      </c>
      <c r="D17" s="24">
        <v>174324</v>
      </c>
      <c r="E17" s="23" t="s">
        <v>28</v>
      </c>
      <c r="F17" s="19" t="s">
        <v>62</v>
      </c>
      <c r="G17" s="24">
        <v>174324</v>
      </c>
      <c r="H17" s="19" t="s">
        <v>62</v>
      </c>
      <c r="I17" s="24">
        <v>174324</v>
      </c>
      <c r="J17" s="17" t="s">
        <v>29</v>
      </c>
      <c r="K17" s="30" t="s">
        <v>211</v>
      </c>
    </row>
    <row r="18" spans="1:11" ht="46.5" x14ac:dyDescent="0.5">
      <c r="A18" s="26">
        <v>13</v>
      </c>
      <c r="B18" s="27" t="s">
        <v>214</v>
      </c>
      <c r="C18" s="24">
        <v>24950</v>
      </c>
      <c r="D18" s="24">
        <v>24950</v>
      </c>
      <c r="E18" s="23" t="s">
        <v>28</v>
      </c>
      <c r="F18" s="19" t="s">
        <v>55</v>
      </c>
      <c r="G18" s="24">
        <v>24950</v>
      </c>
      <c r="H18" s="19" t="s">
        <v>55</v>
      </c>
      <c r="I18" s="24">
        <v>24950</v>
      </c>
      <c r="J18" s="17" t="s">
        <v>29</v>
      </c>
      <c r="K18" s="30" t="s">
        <v>215</v>
      </c>
    </row>
    <row r="19" spans="1:11" ht="46.5" x14ac:dyDescent="0.5">
      <c r="A19" s="23">
        <v>14</v>
      </c>
      <c r="B19" s="41" t="s">
        <v>216</v>
      </c>
      <c r="C19" s="38">
        <v>1715.21</v>
      </c>
      <c r="D19" s="38">
        <v>1715.21</v>
      </c>
      <c r="E19" s="23" t="s">
        <v>28</v>
      </c>
      <c r="F19" s="41" t="s">
        <v>217</v>
      </c>
      <c r="G19" s="38">
        <v>1715.21</v>
      </c>
      <c r="H19" s="41" t="s">
        <v>217</v>
      </c>
      <c r="I19" s="38">
        <v>1715.21</v>
      </c>
      <c r="J19" s="41" t="s">
        <v>29</v>
      </c>
      <c r="K19" s="30" t="s">
        <v>497</v>
      </c>
    </row>
    <row r="20" spans="1:11" x14ac:dyDescent="0.5">
      <c r="I20" s="31">
        <f>SUM(I6:I19)</f>
        <v>349289.21</v>
      </c>
    </row>
  </sheetData>
  <mergeCells count="5">
    <mergeCell ref="A1:K1"/>
    <mergeCell ref="A2:K2"/>
    <mergeCell ref="A3:K3"/>
    <mergeCell ref="F5:G5"/>
    <mergeCell ref="H5:I5"/>
  </mergeCells>
  <phoneticPr fontId="7" type="noConversion"/>
  <pageMargins left="0.7" right="0.7" top="0.75" bottom="0.75" header="0.3" footer="0.3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42CEF-BC08-419E-89A5-CE3D87430B28}">
  <dimension ref="A1:N16"/>
  <sheetViews>
    <sheetView view="pageBreakPreview" topLeftCell="A3" zoomScaleNormal="100" zoomScaleSheetLayoutView="100" workbookViewId="0">
      <selection activeCell="I6" sqref="I6:I16"/>
    </sheetView>
  </sheetViews>
  <sheetFormatPr defaultRowHeight="23.25" x14ac:dyDescent="0.5"/>
  <cols>
    <col min="1" max="1" width="6.125" style="25" customWidth="1"/>
    <col min="2" max="2" width="19.375" style="18" customWidth="1"/>
    <col min="3" max="3" width="11" style="18" customWidth="1"/>
    <col min="4" max="4" width="10.125" style="18" customWidth="1"/>
    <col min="5" max="5" width="13" style="18" customWidth="1"/>
    <col min="6" max="6" width="19.375" style="18" customWidth="1"/>
    <col min="7" max="7" width="10.75" style="20" customWidth="1"/>
    <col min="8" max="8" width="21.375" style="18" customWidth="1"/>
    <col min="9" max="9" width="13.5" style="18" customWidth="1"/>
    <col min="10" max="10" width="13.875" style="16" customWidth="1"/>
    <col min="11" max="11" width="14.5" style="14" customWidth="1"/>
    <col min="12" max="16384" width="9" style="1"/>
  </cols>
  <sheetData>
    <row r="1" spans="1:14" x14ac:dyDescent="0.5">
      <c r="A1" s="57" t="s">
        <v>218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4" x14ac:dyDescent="0.5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4" x14ac:dyDescent="0.5">
      <c r="A3" s="57" t="s">
        <v>219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5" spans="1:14" ht="102.75" customHeight="1" x14ac:dyDescent="0.5">
      <c r="A5" s="21" t="s">
        <v>1</v>
      </c>
      <c r="B5" s="21" t="s">
        <v>2</v>
      </c>
      <c r="C5" s="15" t="s">
        <v>3</v>
      </c>
      <c r="D5" s="21" t="s">
        <v>4</v>
      </c>
      <c r="E5" s="15" t="s">
        <v>5</v>
      </c>
      <c r="F5" s="58" t="s">
        <v>6</v>
      </c>
      <c r="G5" s="59"/>
      <c r="H5" s="60" t="s">
        <v>7</v>
      </c>
      <c r="I5" s="61"/>
      <c r="J5" s="15" t="s">
        <v>8</v>
      </c>
      <c r="K5" s="15" t="s">
        <v>9</v>
      </c>
      <c r="L5" s="4"/>
      <c r="M5" s="4"/>
      <c r="N5" s="4"/>
    </row>
    <row r="6" spans="1:14" ht="69.75" x14ac:dyDescent="0.5">
      <c r="A6" s="26">
        <v>1</v>
      </c>
      <c r="B6" s="27" t="s">
        <v>220</v>
      </c>
      <c r="C6" s="22">
        <v>7140</v>
      </c>
      <c r="D6" s="22">
        <v>7140</v>
      </c>
      <c r="E6" s="23" t="s">
        <v>28</v>
      </c>
      <c r="F6" s="19" t="s">
        <v>48</v>
      </c>
      <c r="G6" s="22">
        <v>7140</v>
      </c>
      <c r="H6" s="19" t="s">
        <v>48</v>
      </c>
      <c r="I6" s="22">
        <v>7140</v>
      </c>
      <c r="J6" s="17" t="s">
        <v>29</v>
      </c>
      <c r="K6" s="13" t="s">
        <v>221</v>
      </c>
    </row>
    <row r="7" spans="1:14" ht="69.75" x14ac:dyDescent="0.5">
      <c r="A7" s="26">
        <v>2</v>
      </c>
      <c r="B7" s="27" t="s">
        <v>222</v>
      </c>
      <c r="C7" s="22">
        <v>15000</v>
      </c>
      <c r="D7" s="22">
        <v>15000</v>
      </c>
      <c r="E7" s="23" t="s">
        <v>28</v>
      </c>
      <c r="F7" s="19" t="s">
        <v>61</v>
      </c>
      <c r="G7" s="22">
        <v>15000</v>
      </c>
      <c r="H7" s="19" t="s">
        <v>61</v>
      </c>
      <c r="I7" s="22">
        <v>15000</v>
      </c>
      <c r="J7" s="17" t="s">
        <v>29</v>
      </c>
      <c r="K7" s="13" t="s">
        <v>228</v>
      </c>
    </row>
    <row r="8" spans="1:14" ht="69.75" x14ac:dyDescent="0.5">
      <c r="A8" s="26">
        <v>3</v>
      </c>
      <c r="B8" s="27" t="s">
        <v>223</v>
      </c>
      <c r="C8" s="22">
        <v>9600</v>
      </c>
      <c r="D8" s="22">
        <v>9600</v>
      </c>
      <c r="E8" s="23" t="s">
        <v>28</v>
      </c>
      <c r="F8" s="19" t="s">
        <v>59</v>
      </c>
      <c r="G8" s="22">
        <v>9600</v>
      </c>
      <c r="H8" s="19" t="s">
        <v>59</v>
      </c>
      <c r="I8" s="22">
        <v>9600</v>
      </c>
      <c r="J8" s="17" t="s">
        <v>29</v>
      </c>
      <c r="K8" s="13" t="s">
        <v>227</v>
      </c>
    </row>
    <row r="9" spans="1:14" ht="69.75" x14ac:dyDescent="0.5">
      <c r="A9" s="26">
        <v>4</v>
      </c>
      <c r="B9" s="27" t="s">
        <v>224</v>
      </c>
      <c r="C9" s="22">
        <v>500</v>
      </c>
      <c r="D9" s="22">
        <v>500</v>
      </c>
      <c r="E9" s="23" t="s">
        <v>28</v>
      </c>
      <c r="F9" s="19" t="s">
        <v>56</v>
      </c>
      <c r="G9" s="22">
        <v>500</v>
      </c>
      <c r="H9" s="19" t="s">
        <v>56</v>
      </c>
      <c r="I9" s="22">
        <v>500</v>
      </c>
      <c r="J9" s="17" t="s">
        <v>29</v>
      </c>
      <c r="K9" s="13" t="s">
        <v>229</v>
      </c>
    </row>
    <row r="10" spans="1:14" ht="69.75" x14ac:dyDescent="0.5">
      <c r="A10" s="26">
        <v>5</v>
      </c>
      <c r="B10" s="27" t="s">
        <v>225</v>
      </c>
      <c r="C10" s="22">
        <v>57600</v>
      </c>
      <c r="D10" s="22">
        <v>57600</v>
      </c>
      <c r="E10" s="23" t="s">
        <v>28</v>
      </c>
      <c r="F10" s="19" t="s">
        <v>226</v>
      </c>
      <c r="G10" s="22">
        <v>57600</v>
      </c>
      <c r="H10" s="19" t="s">
        <v>226</v>
      </c>
      <c r="I10" s="22">
        <v>57600</v>
      </c>
      <c r="J10" s="17" t="s">
        <v>29</v>
      </c>
      <c r="K10" s="13" t="s">
        <v>230</v>
      </c>
    </row>
    <row r="11" spans="1:14" ht="69.75" x14ac:dyDescent="0.5">
      <c r="A11" s="26">
        <v>6</v>
      </c>
      <c r="B11" s="27" t="s">
        <v>231</v>
      </c>
      <c r="C11" s="22">
        <v>45979</v>
      </c>
      <c r="D11" s="22">
        <v>45979</v>
      </c>
      <c r="E11" s="23" t="s">
        <v>28</v>
      </c>
      <c r="F11" s="19" t="s">
        <v>213</v>
      </c>
      <c r="G11" s="22">
        <v>45979</v>
      </c>
      <c r="H11" s="19" t="s">
        <v>213</v>
      </c>
      <c r="I11" s="22">
        <v>45979</v>
      </c>
      <c r="J11" s="17" t="s">
        <v>29</v>
      </c>
      <c r="K11" s="13" t="s">
        <v>232</v>
      </c>
    </row>
    <row r="12" spans="1:14" ht="69.75" x14ac:dyDescent="0.5">
      <c r="A12" s="26">
        <v>7</v>
      </c>
      <c r="B12" s="27" t="s">
        <v>54</v>
      </c>
      <c r="C12" s="22">
        <v>42690</v>
      </c>
      <c r="D12" s="22">
        <v>42690</v>
      </c>
      <c r="E12" s="23" t="s">
        <v>28</v>
      </c>
      <c r="F12" s="19" t="s">
        <v>213</v>
      </c>
      <c r="G12" s="22">
        <v>42690</v>
      </c>
      <c r="H12" s="19" t="s">
        <v>213</v>
      </c>
      <c r="I12" s="22">
        <v>42690</v>
      </c>
      <c r="J12" s="17" t="s">
        <v>29</v>
      </c>
      <c r="K12" s="13" t="s">
        <v>233</v>
      </c>
    </row>
    <row r="13" spans="1:14" ht="69.75" x14ac:dyDescent="0.5">
      <c r="A13" s="26">
        <v>8</v>
      </c>
      <c r="B13" s="27" t="s">
        <v>234</v>
      </c>
      <c r="C13" s="22">
        <v>14560</v>
      </c>
      <c r="D13" s="22">
        <v>14560</v>
      </c>
      <c r="E13" s="23" t="s">
        <v>28</v>
      </c>
      <c r="F13" s="19" t="s">
        <v>48</v>
      </c>
      <c r="G13" s="22">
        <v>14560</v>
      </c>
      <c r="H13" s="19" t="s">
        <v>48</v>
      </c>
      <c r="I13" s="22">
        <v>14560</v>
      </c>
      <c r="J13" s="17" t="s">
        <v>29</v>
      </c>
      <c r="K13" s="13" t="s">
        <v>233</v>
      </c>
    </row>
    <row r="14" spans="1:14" ht="69.75" x14ac:dyDescent="0.5">
      <c r="A14" s="26">
        <v>9</v>
      </c>
      <c r="B14" s="27" t="s">
        <v>235</v>
      </c>
      <c r="C14" s="22">
        <v>1540</v>
      </c>
      <c r="D14" s="22">
        <v>1540</v>
      </c>
      <c r="E14" s="23" t="s">
        <v>28</v>
      </c>
      <c r="F14" s="19" t="s">
        <v>46</v>
      </c>
      <c r="G14" s="22">
        <v>1540</v>
      </c>
      <c r="H14" s="19" t="s">
        <v>46</v>
      </c>
      <c r="I14" s="22">
        <v>1540</v>
      </c>
      <c r="J14" s="17" t="s">
        <v>29</v>
      </c>
      <c r="K14" s="13" t="s">
        <v>236</v>
      </c>
    </row>
    <row r="15" spans="1:14" ht="69.75" x14ac:dyDescent="0.5">
      <c r="A15" s="26">
        <v>10</v>
      </c>
      <c r="B15" s="27" t="s">
        <v>237</v>
      </c>
      <c r="C15" s="22">
        <v>2600</v>
      </c>
      <c r="D15" s="22">
        <v>2600</v>
      </c>
      <c r="E15" s="23" t="s">
        <v>28</v>
      </c>
      <c r="F15" s="19" t="s">
        <v>226</v>
      </c>
      <c r="G15" s="22">
        <v>2600</v>
      </c>
      <c r="H15" s="19" t="s">
        <v>55</v>
      </c>
      <c r="I15" s="22">
        <v>2600</v>
      </c>
      <c r="J15" s="17" t="s">
        <v>29</v>
      </c>
      <c r="K15" s="13" t="s">
        <v>238</v>
      </c>
    </row>
    <row r="16" spans="1:14" x14ac:dyDescent="0.5">
      <c r="I16" s="45">
        <f>SUM(I6:I15)</f>
        <v>197209</v>
      </c>
    </row>
  </sheetData>
  <mergeCells count="5">
    <mergeCell ref="A1:K1"/>
    <mergeCell ref="A2:K2"/>
    <mergeCell ref="A3:K3"/>
    <mergeCell ref="F5:G5"/>
    <mergeCell ref="H5:I5"/>
  </mergeCells>
  <phoneticPr fontId="7" type="noConversion"/>
  <pageMargins left="0.7" right="0.7" top="0.75" bottom="0.75" header="0.3" footer="0.3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20A63-F23B-43E7-8E1F-A66733FFB35A}">
  <dimension ref="A1:N26"/>
  <sheetViews>
    <sheetView view="pageBreakPreview" topLeftCell="A21" zoomScaleNormal="100" zoomScaleSheetLayoutView="100" workbookViewId="0">
      <selection activeCell="E25" sqref="E25"/>
    </sheetView>
  </sheetViews>
  <sheetFormatPr defaultRowHeight="23.25" x14ac:dyDescent="0.5"/>
  <cols>
    <col min="1" max="1" width="6.125" style="25" customWidth="1"/>
    <col min="2" max="2" width="19.625" style="16" customWidth="1"/>
    <col min="3" max="3" width="12" style="31" customWidth="1"/>
    <col min="4" max="4" width="12.25" style="31" customWidth="1"/>
    <col min="5" max="5" width="12.375" style="18" customWidth="1"/>
    <col min="6" max="6" width="18.875" style="18" customWidth="1"/>
    <col min="7" max="7" width="12.75" style="31" customWidth="1"/>
    <col min="8" max="8" width="17.875" style="18" customWidth="1"/>
    <col min="9" max="9" width="12" style="31" customWidth="1"/>
    <col min="10" max="10" width="15" style="16" customWidth="1"/>
    <col min="11" max="11" width="14.5" style="14" customWidth="1"/>
    <col min="12" max="16384" width="9" style="1"/>
  </cols>
  <sheetData>
    <row r="1" spans="1:14" x14ac:dyDescent="0.5">
      <c r="A1" s="57" t="s">
        <v>239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4" x14ac:dyDescent="0.5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4" x14ac:dyDescent="0.5">
      <c r="A3" s="57" t="s">
        <v>240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5" spans="1:14" ht="102.75" customHeight="1" x14ac:dyDescent="0.5">
      <c r="A5" s="21" t="s">
        <v>1</v>
      </c>
      <c r="B5" s="15" t="s">
        <v>2</v>
      </c>
      <c r="C5" s="32" t="s">
        <v>3</v>
      </c>
      <c r="D5" s="35" t="s">
        <v>4</v>
      </c>
      <c r="E5" s="15" t="s">
        <v>5</v>
      </c>
      <c r="F5" s="58" t="s">
        <v>6</v>
      </c>
      <c r="G5" s="59"/>
      <c r="H5" s="60" t="s">
        <v>7</v>
      </c>
      <c r="I5" s="61"/>
      <c r="J5" s="15" t="s">
        <v>8</v>
      </c>
      <c r="K5" s="15" t="s">
        <v>9</v>
      </c>
      <c r="L5" s="4"/>
      <c r="M5" s="4"/>
      <c r="N5" s="4"/>
    </row>
    <row r="6" spans="1:14" ht="69.75" x14ac:dyDescent="0.5">
      <c r="A6" s="26">
        <v>1</v>
      </c>
      <c r="B6" s="27" t="s">
        <v>251</v>
      </c>
      <c r="C6" s="24">
        <v>3100</v>
      </c>
      <c r="D6" s="24">
        <v>3100</v>
      </c>
      <c r="E6" s="23" t="s">
        <v>28</v>
      </c>
      <c r="F6" s="19" t="s">
        <v>48</v>
      </c>
      <c r="G6" s="24">
        <v>3100</v>
      </c>
      <c r="H6" s="19" t="s">
        <v>48</v>
      </c>
      <c r="I6" s="24">
        <v>3100</v>
      </c>
      <c r="J6" s="17" t="s">
        <v>29</v>
      </c>
      <c r="K6" s="13" t="s">
        <v>252</v>
      </c>
    </row>
    <row r="7" spans="1:14" ht="69.75" x14ac:dyDescent="0.5">
      <c r="A7" s="26">
        <v>2</v>
      </c>
      <c r="B7" s="27" t="s">
        <v>253</v>
      </c>
      <c r="C7" s="24">
        <v>15590</v>
      </c>
      <c r="D7" s="24">
        <v>15590</v>
      </c>
      <c r="E7" s="23" t="s">
        <v>28</v>
      </c>
      <c r="F7" s="19" t="s">
        <v>46</v>
      </c>
      <c r="G7" s="24">
        <v>15590</v>
      </c>
      <c r="H7" s="19" t="s">
        <v>46</v>
      </c>
      <c r="I7" s="24">
        <v>15590</v>
      </c>
      <c r="J7" s="17" t="s">
        <v>29</v>
      </c>
      <c r="K7" s="13" t="s">
        <v>254</v>
      </c>
    </row>
    <row r="8" spans="1:14" ht="69.75" x14ac:dyDescent="0.5">
      <c r="A8" s="26">
        <v>3</v>
      </c>
      <c r="B8" s="27" t="s">
        <v>255</v>
      </c>
      <c r="C8" s="24">
        <v>32200</v>
      </c>
      <c r="D8" s="24">
        <v>32200</v>
      </c>
      <c r="E8" s="23" t="s">
        <v>28</v>
      </c>
      <c r="F8" s="19" t="s">
        <v>256</v>
      </c>
      <c r="G8" s="24">
        <v>32200</v>
      </c>
      <c r="H8" s="19" t="s">
        <v>256</v>
      </c>
      <c r="I8" s="24">
        <v>32200</v>
      </c>
      <c r="J8" s="17" t="s">
        <v>29</v>
      </c>
      <c r="K8" s="13" t="s">
        <v>257</v>
      </c>
    </row>
    <row r="9" spans="1:14" ht="69.75" x14ac:dyDescent="0.5">
      <c r="A9" s="26">
        <v>4</v>
      </c>
      <c r="B9" s="27" t="s">
        <v>258</v>
      </c>
      <c r="C9" s="24">
        <v>250344</v>
      </c>
      <c r="D9" s="24">
        <v>250344</v>
      </c>
      <c r="E9" s="23" t="s">
        <v>28</v>
      </c>
      <c r="F9" s="19" t="s">
        <v>175</v>
      </c>
      <c r="G9" s="24">
        <v>250344</v>
      </c>
      <c r="H9" s="19" t="s">
        <v>175</v>
      </c>
      <c r="I9" s="24">
        <v>250344</v>
      </c>
      <c r="J9" s="17" t="s">
        <v>29</v>
      </c>
      <c r="K9" s="13" t="s">
        <v>259</v>
      </c>
    </row>
    <row r="10" spans="1:14" ht="69.75" x14ac:dyDescent="0.5">
      <c r="A10" s="26">
        <v>5</v>
      </c>
      <c r="B10" s="27" t="s">
        <v>253</v>
      </c>
      <c r="C10" s="24">
        <v>12250</v>
      </c>
      <c r="D10" s="24">
        <v>12250</v>
      </c>
      <c r="E10" s="23" t="s">
        <v>28</v>
      </c>
      <c r="F10" s="19" t="s">
        <v>46</v>
      </c>
      <c r="G10" s="24">
        <v>12250</v>
      </c>
      <c r="H10" s="19" t="s">
        <v>46</v>
      </c>
      <c r="I10" s="24">
        <v>12250</v>
      </c>
      <c r="J10" s="17" t="s">
        <v>29</v>
      </c>
      <c r="K10" s="13" t="s">
        <v>260</v>
      </c>
    </row>
    <row r="11" spans="1:14" ht="69.75" x14ac:dyDescent="0.5">
      <c r="A11" s="26">
        <v>6</v>
      </c>
      <c r="B11" s="27" t="s">
        <v>261</v>
      </c>
      <c r="C11" s="24">
        <v>15000</v>
      </c>
      <c r="D11" s="24">
        <v>15000</v>
      </c>
      <c r="E11" s="23" t="s">
        <v>28</v>
      </c>
      <c r="F11" s="19" t="s">
        <v>60</v>
      </c>
      <c r="G11" s="24">
        <v>15000</v>
      </c>
      <c r="H11" s="19" t="s">
        <v>60</v>
      </c>
      <c r="I11" s="24">
        <v>15000</v>
      </c>
      <c r="J11" s="17" t="s">
        <v>29</v>
      </c>
      <c r="K11" s="13" t="s">
        <v>262</v>
      </c>
    </row>
    <row r="12" spans="1:14" ht="69.75" x14ac:dyDescent="0.5">
      <c r="A12" s="26">
        <v>7</v>
      </c>
      <c r="B12" s="27" t="s">
        <v>263</v>
      </c>
      <c r="C12" s="24">
        <v>18100</v>
      </c>
      <c r="D12" s="24">
        <v>18100</v>
      </c>
      <c r="E12" s="23" t="s">
        <v>28</v>
      </c>
      <c r="F12" s="19" t="s">
        <v>51</v>
      </c>
      <c r="G12" s="24">
        <v>18100</v>
      </c>
      <c r="H12" s="19" t="s">
        <v>51</v>
      </c>
      <c r="I12" s="24">
        <v>18100</v>
      </c>
      <c r="J12" s="17" t="s">
        <v>29</v>
      </c>
      <c r="K12" s="13" t="s">
        <v>264</v>
      </c>
    </row>
    <row r="13" spans="1:14" ht="69.75" x14ac:dyDescent="0.5">
      <c r="A13" s="26">
        <v>8</v>
      </c>
      <c r="B13" s="27" t="s">
        <v>265</v>
      </c>
      <c r="C13" s="24">
        <v>3500</v>
      </c>
      <c r="D13" s="24">
        <v>3500</v>
      </c>
      <c r="E13" s="23" t="s">
        <v>28</v>
      </c>
      <c r="F13" s="19" t="s">
        <v>266</v>
      </c>
      <c r="G13" s="24">
        <v>3500</v>
      </c>
      <c r="H13" s="19" t="s">
        <v>266</v>
      </c>
      <c r="I13" s="24">
        <v>3500</v>
      </c>
      <c r="J13" s="17" t="s">
        <v>29</v>
      </c>
      <c r="K13" s="13" t="s">
        <v>267</v>
      </c>
    </row>
    <row r="14" spans="1:14" ht="69.75" x14ac:dyDescent="0.5">
      <c r="A14" s="26">
        <v>9</v>
      </c>
      <c r="B14" s="27" t="s">
        <v>268</v>
      </c>
      <c r="C14" s="24">
        <v>4000</v>
      </c>
      <c r="D14" s="24">
        <v>4000</v>
      </c>
      <c r="E14" s="23" t="s">
        <v>28</v>
      </c>
      <c r="F14" s="19" t="s">
        <v>138</v>
      </c>
      <c r="G14" s="24">
        <v>4000</v>
      </c>
      <c r="H14" s="19" t="s">
        <v>138</v>
      </c>
      <c r="I14" s="24">
        <v>4000</v>
      </c>
      <c r="J14" s="17" t="s">
        <v>29</v>
      </c>
      <c r="K14" s="13" t="s">
        <v>269</v>
      </c>
    </row>
    <row r="15" spans="1:14" ht="69.75" x14ac:dyDescent="0.5">
      <c r="A15" s="26">
        <v>10</v>
      </c>
      <c r="B15" s="27" t="s">
        <v>270</v>
      </c>
      <c r="C15" s="24">
        <v>13750</v>
      </c>
      <c r="D15" s="24">
        <v>13750</v>
      </c>
      <c r="E15" s="23" t="s">
        <v>28</v>
      </c>
      <c r="F15" s="40" t="s">
        <v>55</v>
      </c>
      <c r="G15" s="24">
        <v>13750</v>
      </c>
      <c r="H15" s="19" t="s">
        <v>55</v>
      </c>
      <c r="I15" s="24">
        <v>13750</v>
      </c>
      <c r="J15" s="17" t="s">
        <v>29</v>
      </c>
      <c r="K15" s="13" t="s">
        <v>271</v>
      </c>
    </row>
    <row r="16" spans="1:14" ht="69.75" x14ac:dyDescent="0.5">
      <c r="A16" s="26">
        <v>11</v>
      </c>
      <c r="B16" s="41" t="s">
        <v>272</v>
      </c>
      <c r="C16" s="38">
        <v>29600</v>
      </c>
      <c r="D16" s="38">
        <v>29600</v>
      </c>
      <c r="E16" s="23" t="s">
        <v>28</v>
      </c>
      <c r="F16" s="40" t="s">
        <v>48</v>
      </c>
      <c r="G16" s="38">
        <v>29600</v>
      </c>
      <c r="H16" s="40" t="s">
        <v>48</v>
      </c>
      <c r="I16" s="38">
        <v>29600</v>
      </c>
      <c r="J16" s="17" t="s">
        <v>29</v>
      </c>
      <c r="K16" s="13" t="s">
        <v>273</v>
      </c>
    </row>
    <row r="17" spans="1:11" ht="69.75" x14ac:dyDescent="0.5">
      <c r="A17" s="26">
        <v>12</v>
      </c>
      <c r="B17" s="41" t="s">
        <v>274</v>
      </c>
      <c r="C17" s="38">
        <v>3920</v>
      </c>
      <c r="D17" s="38">
        <v>3920</v>
      </c>
      <c r="E17" s="23" t="s">
        <v>28</v>
      </c>
      <c r="F17" s="40" t="s">
        <v>48</v>
      </c>
      <c r="G17" s="38">
        <v>3920</v>
      </c>
      <c r="H17" s="40" t="s">
        <v>48</v>
      </c>
      <c r="I17" s="38">
        <v>3920</v>
      </c>
      <c r="J17" s="17" t="s">
        <v>29</v>
      </c>
      <c r="K17" s="13" t="s">
        <v>275</v>
      </c>
    </row>
    <row r="18" spans="1:11" ht="69.75" x14ac:dyDescent="0.5">
      <c r="A18" s="26">
        <v>13</v>
      </c>
      <c r="B18" s="41" t="s">
        <v>276</v>
      </c>
      <c r="C18" s="38">
        <v>9860</v>
      </c>
      <c r="D18" s="38">
        <v>9860</v>
      </c>
      <c r="E18" s="23" t="s">
        <v>28</v>
      </c>
      <c r="F18" s="40" t="s">
        <v>48</v>
      </c>
      <c r="G18" s="38">
        <v>9860</v>
      </c>
      <c r="H18" s="40" t="s">
        <v>48</v>
      </c>
      <c r="I18" s="38">
        <v>9860</v>
      </c>
      <c r="J18" s="17" t="s">
        <v>29</v>
      </c>
      <c r="K18" s="13" t="s">
        <v>504</v>
      </c>
    </row>
    <row r="19" spans="1:11" ht="69.75" x14ac:dyDescent="0.5">
      <c r="A19" s="26">
        <v>14</v>
      </c>
      <c r="B19" s="41" t="s">
        <v>277</v>
      </c>
      <c r="C19" s="38">
        <v>2740</v>
      </c>
      <c r="D19" s="38">
        <v>2740</v>
      </c>
      <c r="E19" s="23" t="s">
        <v>28</v>
      </c>
      <c r="F19" s="40" t="s">
        <v>55</v>
      </c>
      <c r="G19" s="38">
        <v>2740</v>
      </c>
      <c r="H19" s="40" t="s">
        <v>55</v>
      </c>
      <c r="I19" s="38">
        <v>2740</v>
      </c>
      <c r="J19" s="17" t="s">
        <v>29</v>
      </c>
      <c r="K19" s="13" t="s">
        <v>283</v>
      </c>
    </row>
    <row r="20" spans="1:11" ht="69.75" x14ac:dyDescent="0.5">
      <c r="A20" s="26">
        <v>15</v>
      </c>
      <c r="B20" s="41" t="s">
        <v>180</v>
      </c>
      <c r="C20" s="38">
        <v>1000</v>
      </c>
      <c r="D20" s="38">
        <v>1000</v>
      </c>
      <c r="E20" s="23" t="s">
        <v>28</v>
      </c>
      <c r="F20" s="40" t="s">
        <v>138</v>
      </c>
      <c r="G20" s="38">
        <v>1000</v>
      </c>
      <c r="H20" s="40" t="s">
        <v>138</v>
      </c>
      <c r="I20" s="38">
        <v>1000</v>
      </c>
      <c r="J20" s="17" t="s">
        <v>29</v>
      </c>
      <c r="K20" s="13" t="s">
        <v>278</v>
      </c>
    </row>
    <row r="21" spans="1:11" ht="69.75" x14ac:dyDescent="0.5">
      <c r="A21" s="26">
        <v>16</v>
      </c>
      <c r="B21" s="41" t="s">
        <v>279</v>
      </c>
      <c r="C21" s="38">
        <v>15140</v>
      </c>
      <c r="D21" s="38">
        <v>15140</v>
      </c>
      <c r="E21" s="23" t="s">
        <v>28</v>
      </c>
      <c r="F21" s="40" t="s">
        <v>55</v>
      </c>
      <c r="G21" s="38">
        <v>15140</v>
      </c>
      <c r="H21" s="40" t="s">
        <v>55</v>
      </c>
      <c r="I21" s="38">
        <v>15140</v>
      </c>
      <c r="J21" s="17" t="s">
        <v>29</v>
      </c>
      <c r="K21" s="13" t="s">
        <v>282</v>
      </c>
    </row>
    <row r="22" spans="1:11" ht="69.75" x14ac:dyDescent="0.5">
      <c r="A22" s="26">
        <v>17</v>
      </c>
      <c r="B22" s="41" t="s">
        <v>280</v>
      </c>
      <c r="C22" s="38">
        <v>30000</v>
      </c>
      <c r="D22" s="38">
        <v>30000</v>
      </c>
      <c r="E22" s="23" t="s">
        <v>28</v>
      </c>
      <c r="F22" s="40" t="s">
        <v>55</v>
      </c>
      <c r="G22" s="38">
        <v>30000</v>
      </c>
      <c r="H22" s="40" t="s">
        <v>55</v>
      </c>
      <c r="I22" s="38">
        <v>30000</v>
      </c>
      <c r="J22" s="41" t="s">
        <v>29</v>
      </c>
      <c r="K22" s="13" t="s">
        <v>281</v>
      </c>
    </row>
    <row r="23" spans="1:11" ht="69.75" x14ac:dyDescent="0.5">
      <c r="A23" s="26">
        <v>18</v>
      </c>
      <c r="B23" s="41" t="s">
        <v>177</v>
      </c>
      <c r="C23" s="38">
        <v>14000</v>
      </c>
      <c r="D23" s="38">
        <v>14000</v>
      </c>
      <c r="E23" s="23" t="s">
        <v>28</v>
      </c>
      <c r="F23" s="40" t="s">
        <v>46</v>
      </c>
      <c r="G23" s="38">
        <v>14000</v>
      </c>
      <c r="H23" s="40" t="s">
        <v>46</v>
      </c>
      <c r="I23" s="38">
        <v>14000</v>
      </c>
      <c r="J23" s="41" t="s">
        <v>29</v>
      </c>
      <c r="K23" s="13" t="s">
        <v>283</v>
      </c>
    </row>
    <row r="24" spans="1:11" ht="69.75" x14ac:dyDescent="0.5">
      <c r="A24" s="26">
        <v>19</v>
      </c>
      <c r="B24" s="41" t="s">
        <v>284</v>
      </c>
      <c r="C24" s="38">
        <v>1800</v>
      </c>
      <c r="D24" s="38">
        <v>1800</v>
      </c>
      <c r="E24" s="23" t="s">
        <v>28</v>
      </c>
      <c r="F24" s="40" t="s">
        <v>56</v>
      </c>
      <c r="G24" s="38">
        <v>1800</v>
      </c>
      <c r="H24" s="40" t="s">
        <v>56</v>
      </c>
      <c r="I24" s="38">
        <v>1800</v>
      </c>
      <c r="J24" s="41" t="s">
        <v>29</v>
      </c>
      <c r="K24" s="13" t="s">
        <v>502</v>
      </c>
    </row>
    <row r="25" spans="1:11" ht="69.75" x14ac:dyDescent="0.5">
      <c r="A25" s="23">
        <v>20</v>
      </c>
      <c r="B25" s="41" t="s">
        <v>285</v>
      </c>
      <c r="C25" s="38">
        <v>30000</v>
      </c>
      <c r="D25" s="38">
        <v>30000</v>
      </c>
      <c r="E25" s="23" t="s">
        <v>28</v>
      </c>
      <c r="F25" s="40" t="s">
        <v>55</v>
      </c>
      <c r="G25" s="38">
        <v>30000</v>
      </c>
      <c r="H25" s="40" t="s">
        <v>55</v>
      </c>
      <c r="I25" s="38">
        <v>30000</v>
      </c>
      <c r="J25" s="41" t="s">
        <v>29</v>
      </c>
      <c r="K25" s="13" t="s">
        <v>503</v>
      </c>
    </row>
    <row r="26" spans="1:11" x14ac:dyDescent="0.5">
      <c r="I26" s="31">
        <f>SUM(I6:I25)</f>
        <v>505894</v>
      </c>
    </row>
  </sheetData>
  <mergeCells count="5">
    <mergeCell ref="A1:K1"/>
    <mergeCell ref="A2:K2"/>
    <mergeCell ref="A3:K3"/>
    <mergeCell ref="F5:G5"/>
    <mergeCell ref="H5:I5"/>
  </mergeCells>
  <phoneticPr fontId="7" type="noConversion"/>
  <pageMargins left="0.7" right="0.7" top="0.75" bottom="0.75" header="0.3" footer="0.3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D3AFF-A269-453B-8949-52F419326194}">
  <dimension ref="A1:N24"/>
  <sheetViews>
    <sheetView view="pageBreakPreview" topLeftCell="A24" zoomScaleNormal="100" zoomScaleSheetLayoutView="100" workbookViewId="0">
      <selection activeCell="I6" sqref="I6:I24"/>
    </sheetView>
  </sheetViews>
  <sheetFormatPr defaultRowHeight="23.25" x14ac:dyDescent="0.5"/>
  <cols>
    <col min="1" max="1" width="6.125" style="25" customWidth="1"/>
    <col min="2" max="2" width="19.375" style="18" customWidth="1"/>
    <col min="3" max="3" width="11" style="18" customWidth="1"/>
    <col min="4" max="4" width="10.125" style="18" customWidth="1"/>
    <col min="5" max="5" width="13" style="18" customWidth="1"/>
    <col min="6" max="6" width="19.375" style="18" customWidth="1"/>
    <col min="7" max="7" width="12.25" style="20" customWidth="1"/>
    <col min="8" max="8" width="20" style="18" customWidth="1"/>
    <col min="9" max="9" width="13.5" style="18" customWidth="1"/>
    <col min="10" max="10" width="14.875" style="16" customWidth="1"/>
    <col min="11" max="11" width="14.5" style="14" customWidth="1"/>
    <col min="12" max="16384" width="9" style="1"/>
  </cols>
  <sheetData>
    <row r="1" spans="1:14" x14ac:dyDescent="0.5">
      <c r="A1" s="57" t="s">
        <v>241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4" x14ac:dyDescent="0.5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4" x14ac:dyDescent="0.5">
      <c r="A3" s="57" t="s">
        <v>242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5" spans="1:14" ht="102.75" customHeight="1" x14ac:dyDescent="0.5">
      <c r="A5" s="21" t="s">
        <v>1</v>
      </c>
      <c r="B5" s="21" t="s">
        <v>2</v>
      </c>
      <c r="C5" s="15" t="s">
        <v>3</v>
      </c>
      <c r="D5" s="21" t="s">
        <v>4</v>
      </c>
      <c r="E5" s="15" t="s">
        <v>5</v>
      </c>
      <c r="F5" s="58" t="s">
        <v>6</v>
      </c>
      <c r="G5" s="59"/>
      <c r="H5" s="60" t="s">
        <v>7</v>
      </c>
      <c r="I5" s="61"/>
      <c r="J5" s="15" t="s">
        <v>8</v>
      </c>
      <c r="K5" s="15" t="s">
        <v>9</v>
      </c>
      <c r="L5" s="4"/>
      <c r="M5" s="4"/>
      <c r="N5" s="4"/>
    </row>
    <row r="6" spans="1:14" ht="69.75" x14ac:dyDescent="0.5">
      <c r="A6" s="26">
        <v>1</v>
      </c>
      <c r="B6" s="27" t="s">
        <v>202</v>
      </c>
      <c r="C6" s="22">
        <v>3200</v>
      </c>
      <c r="D6" s="22">
        <v>3200</v>
      </c>
      <c r="E6" s="23" t="s">
        <v>28</v>
      </c>
      <c r="F6" s="19" t="s">
        <v>48</v>
      </c>
      <c r="G6" s="22">
        <v>3200</v>
      </c>
      <c r="H6" s="19" t="s">
        <v>48</v>
      </c>
      <c r="I6" s="22">
        <v>3200</v>
      </c>
      <c r="J6" s="17" t="s">
        <v>29</v>
      </c>
      <c r="K6" s="13" t="s">
        <v>286</v>
      </c>
    </row>
    <row r="7" spans="1:14" ht="69.75" x14ac:dyDescent="0.5">
      <c r="A7" s="26">
        <v>2</v>
      </c>
      <c r="B7" s="27" t="s">
        <v>287</v>
      </c>
      <c r="C7" s="22">
        <v>12750</v>
      </c>
      <c r="D7" s="22">
        <v>12750</v>
      </c>
      <c r="E7" s="23" t="s">
        <v>28</v>
      </c>
      <c r="F7" s="19" t="s">
        <v>51</v>
      </c>
      <c r="G7" s="22">
        <v>12750</v>
      </c>
      <c r="H7" s="19" t="s">
        <v>51</v>
      </c>
      <c r="I7" s="22">
        <v>12750</v>
      </c>
      <c r="J7" s="17" t="s">
        <v>29</v>
      </c>
      <c r="K7" s="13" t="s">
        <v>288</v>
      </c>
    </row>
    <row r="8" spans="1:14" ht="69.75" x14ac:dyDescent="0.5">
      <c r="A8" s="26">
        <v>3</v>
      </c>
      <c r="B8" s="27" t="s">
        <v>289</v>
      </c>
      <c r="C8" s="22">
        <v>10710</v>
      </c>
      <c r="D8" s="22">
        <v>10710</v>
      </c>
      <c r="E8" s="23" t="s">
        <v>28</v>
      </c>
      <c r="F8" s="19" t="s">
        <v>46</v>
      </c>
      <c r="G8" s="22">
        <v>10710</v>
      </c>
      <c r="H8" s="19" t="s">
        <v>46</v>
      </c>
      <c r="I8" s="22">
        <v>10710</v>
      </c>
      <c r="J8" s="17" t="s">
        <v>29</v>
      </c>
      <c r="K8" s="13" t="s">
        <v>290</v>
      </c>
    </row>
    <row r="9" spans="1:14" ht="69.75" x14ac:dyDescent="0.5">
      <c r="A9" s="26">
        <v>4</v>
      </c>
      <c r="B9" s="27" t="s">
        <v>291</v>
      </c>
      <c r="C9" s="22">
        <v>3650</v>
      </c>
      <c r="D9" s="22">
        <v>3650</v>
      </c>
      <c r="E9" s="23" t="s">
        <v>28</v>
      </c>
      <c r="F9" s="19" t="s">
        <v>292</v>
      </c>
      <c r="G9" s="22">
        <v>3650</v>
      </c>
      <c r="H9" s="19" t="s">
        <v>292</v>
      </c>
      <c r="I9" s="22">
        <v>3650</v>
      </c>
      <c r="J9" s="17" t="s">
        <v>29</v>
      </c>
      <c r="K9" s="13" t="s">
        <v>293</v>
      </c>
    </row>
    <row r="10" spans="1:14" ht="69.75" x14ac:dyDescent="0.5">
      <c r="A10" s="26">
        <v>5</v>
      </c>
      <c r="B10" s="27" t="s">
        <v>294</v>
      </c>
      <c r="C10" s="22">
        <v>12800</v>
      </c>
      <c r="D10" s="22">
        <v>12800</v>
      </c>
      <c r="E10" s="23" t="s">
        <v>28</v>
      </c>
      <c r="F10" s="19" t="s">
        <v>226</v>
      </c>
      <c r="G10" s="22">
        <v>12800</v>
      </c>
      <c r="H10" s="19" t="s">
        <v>226</v>
      </c>
      <c r="I10" s="22">
        <v>12800</v>
      </c>
      <c r="J10" s="17" t="s">
        <v>29</v>
      </c>
      <c r="K10" s="13" t="s">
        <v>295</v>
      </c>
    </row>
    <row r="11" spans="1:14" ht="69.75" x14ac:dyDescent="0.5">
      <c r="A11" s="26">
        <v>6</v>
      </c>
      <c r="B11" s="27" t="s">
        <v>296</v>
      </c>
      <c r="C11" s="22">
        <v>8572</v>
      </c>
      <c r="D11" s="22">
        <v>8572</v>
      </c>
      <c r="E11" s="23" t="s">
        <v>28</v>
      </c>
      <c r="F11" s="19" t="s">
        <v>56</v>
      </c>
      <c r="G11" s="22">
        <v>8572</v>
      </c>
      <c r="H11" s="19" t="s">
        <v>56</v>
      </c>
      <c r="I11" s="22">
        <v>8572</v>
      </c>
      <c r="J11" s="17" t="s">
        <v>29</v>
      </c>
      <c r="K11" s="13" t="s">
        <v>297</v>
      </c>
    </row>
    <row r="12" spans="1:14" ht="69.75" x14ac:dyDescent="0.5">
      <c r="A12" s="26">
        <v>7</v>
      </c>
      <c r="B12" s="27" t="s">
        <v>298</v>
      </c>
      <c r="C12" s="22">
        <v>24000</v>
      </c>
      <c r="D12" s="22">
        <v>24000</v>
      </c>
      <c r="E12" s="23" t="s">
        <v>28</v>
      </c>
      <c r="F12" s="19" t="s">
        <v>58</v>
      </c>
      <c r="G12" s="22">
        <v>24000</v>
      </c>
      <c r="H12" s="19" t="s">
        <v>58</v>
      </c>
      <c r="I12" s="22">
        <v>24000</v>
      </c>
      <c r="J12" s="17" t="s">
        <v>29</v>
      </c>
      <c r="K12" s="13" t="s">
        <v>299</v>
      </c>
    </row>
    <row r="13" spans="1:14" ht="69.75" x14ac:dyDescent="0.5">
      <c r="A13" s="26">
        <v>8</v>
      </c>
      <c r="B13" s="27" t="s">
        <v>300</v>
      </c>
      <c r="C13" s="22">
        <v>680</v>
      </c>
      <c r="D13" s="22">
        <v>680</v>
      </c>
      <c r="E13" s="23" t="s">
        <v>28</v>
      </c>
      <c r="F13" s="19" t="s">
        <v>213</v>
      </c>
      <c r="G13" s="22">
        <v>680</v>
      </c>
      <c r="H13" s="19" t="s">
        <v>213</v>
      </c>
      <c r="I13" s="22">
        <v>680</v>
      </c>
      <c r="J13" s="17" t="s">
        <v>29</v>
      </c>
      <c r="K13" s="13" t="s">
        <v>301</v>
      </c>
    </row>
    <row r="14" spans="1:14" ht="69.75" x14ac:dyDescent="0.5">
      <c r="A14" s="26">
        <v>9</v>
      </c>
      <c r="B14" s="27" t="s">
        <v>302</v>
      </c>
      <c r="C14" s="22">
        <v>3980</v>
      </c>
      <c r="D14" s="22">
        <v>3980</v>
      </c>
      <c r="E14" s="23" t="s">
        <v>28</v>
      </c>
      <c r="F14" s="19" t="s">
        <v>48</v>
      </c>
      <c r="G14" s="22">
        <v>3980</v>
      </c>
      <c r="H14" s="19" t="s">
        <v>48</v>
      </c>
      <c r="I14" s="22">
        <v>3980</v>
      </c>
      <c r="J14" s="17" t="s">
        <v>29</v>
      </c>
      <c r="K14" s="13" t="s">
        <v>303</v>
      </c>
    </row>
    <row r="15" spans="1:14" ht="69.75" x14ac:dyDescent="0.5">
      <c r="A15" s="26">
        <v>10</v>
      </c>
      <c r="B15" s="27" t="s">
        <v>304</v>
      </c>
      <c r="C15" s="22">
        <v>2200</v>
      </c>
      <c r="D15" s="22">
        <v>2200</v>
      </c>
      <c r="E15" s="23" t="s">
        <v>28</v>
      </c>
      <c r="F15" s="19" t="s">
        <v>226</v>
      </c>
      <c r="G15" s="22">
        <v>2200</v>
      </c>
      <c r="H15" s="19" t="s">
        <v>55</v>
      </c>
      <c r="I15" s="22">
        <v>2200</v>
      </c>
      <c r="J15" s="17" t="s">
        <v>29</v>
      </c>
      <c r="K15" s="13" t="s">
        <v>305</v>
      </c>
    </row>
    <row r="16" spans="1:14" ht="69.75" x14ac:dyDescent="0.5">
      <c r="A16" s="26">
        <v>11</v>
      </c>
      <c r="B16" s="27" t="s">
        <v>317</v>
      </c>
      <c r="C16" s="22">
        <v>15000</v>
      </c>
      <c r="D16" s="22">
        <v>15000</v>
      </c>
      <c r="E16" s="23" t="s">
        <v>28</v>
      </c>
      <c r="F16" s="19" t="s">
        <v>51</v>
      </c>
      <c r="G16" s="22">
        <v>15000</v>
      </c>
      <c r="H16" s="19" t="s">
        <v>51</v>
      </c>
      <c r="I16" s="22">
        <v>15000</v>
      </c>
      <c r="J16" s="17" t="s">
        <v>29</v>
      </c>
      <c r="K16" s="13" t="s">
        <v>318</v>
      </c>
    </row>
    <row r="17" spans="1:11" ht="69.75" x14ac:dyDescent="0.5">
      <c r="A17" s="26">
        <v>12</v>
      </c>
      <c r="B17" s="27" t="s">
        <v>319</v>
      </c>
      <c r="C17" s="22">
        <v>55000</v>
      </c>
      <c r="D17" s="22">
        <v>55000</v>
      </c>
      <c r="E17" s="23" t="s">
        <v>28</v>
      </c>
      <c r="F17" s="19" t="s">
        <v>320</v>
      </c>
      <c r="G17" s="22">
        <v>55000</v>
      </c>
      <c r="H17" s="19" t="s">
        <v>320</v>
      </c>
      <c r="I17" s="22">
        <v>55000</v>
      </c>
      <c r="J17" s="17" t="s">
        <v>29</v>
      </c>
      <c r="K17" s="13" t="s">
        <v>321</v>
      </c>
    </row>
    <row r="18" spans="1:11" ht="69.75" x14ac:dyDescent="0.5">
      <c r="A18" s="26">
        <v>13</v>
      </c>
      <c r="B18" s="27" t="s">
        <v>323</v>
      </c>
      <c r="C18" s="22">
        <v>10910</v>
      </c>
      <c r="D18" s="22">
        <v>10910</v>
      </c>
      <c r="E18" s="23" t="s">
        <v>28</v>
      </c>
      <c r="F18" s="19" t="s">
        <v>46</v>
      </c>
      <c r="G18" s="22">
        <v>10910</v>
      </c>
      <c r="H18" s="19" t="s">
        <v>46</v>
      </c>
      <c r="I18" s="22">
        <v>10910</v>
      </c>
      <c r="J18" s="17" t="s">
        <v>29</v>
      </c>
      <c r="K18" s="13" t="s">
        <v>322</v>
      </c>
    </row>
    <row r="19" spans="1:11" ht="69.75" x14ac:dyDescent="0.5">
      <c r="A19" s="26">
        <v>14</v>
      </c>
      <c r="B19" s="27" t="s">
        <v>180</v>
      </c>
      <c r="C19" s="22">
        <v>15420</v>
      </c>
      <c r="D19" s="22">
        <v>15420</v>
      </c>
      <c r="E19" s="23" t="s">
        <v>28</v>
      </c>
      <c r="F19" s="19" t="s">
        <v>306</v>
      </c>
      <c r="G19" s="22">
        <v>15420</v>
      </c>
      <c r="H19" s="19" t="s">
        <v>181</v>
      </c>
      <c r="I19" s="22">
        <v>15420</v>
      </c>
      <c r="J19" s="17" t="s">
        <v>29</v>
      </c>
      <c r="K19" s="13" t="s">
        <v>308</v>
      </c>
    </row>
    <row r="20" spans="1:11" ht="69.75" x14ac:dyDescent="0.5">
      <c r="A20" s="26">
        <v>15</v>
      </c>
      <c r="B20" s="27" t="s">
        <v>309</v>
      </c>
      <c r="C20" s="22">
        <v>26300</v>
      </c>
      <c r="D20" s="22">
        <v>26300</v>
      </c>
      <c r="E20" s="23" t="s">
        <v>28</v>
      </c>
      <c r="F20" s="19" t="s">
        <v>307</v>
      </c>
      <c r="G20" s="22">
        <v>26300</v>
      </c>
      <c r="H20" s="19" t="s">
        <v>182</v>
      </c>
      <c r="I20" s="22">
        <v>26300</v>
      </c>
      <c r="J20" s="17" t="s">
        <v>29</v>
      </c>
      <c r="K20" s="13" t="s">
        <v>310</v>
      </c>
    </row>
    <row r="21" spans="1:11" ht="69.75" x14ac:dyDescent="0.5">
      <c r="A21" s="26">
        <v>16</v>
      </c>
      <c r="B21" s="27" t="s">
        <v>311</v>
      </c>
      <c r="C21" s="22">
        <v>24900</v>
      </c>
      <c r="D21" s="22">
        <v>24900</v>
      </c>
      <c r="E21" s="23" t="s">
        <v>28</v>
      </c>
      <c r="F21" s="19" t="s">
        <v>256</v>
      </c>
      <c r="G21" s="22">
        <v>24900</v>
      </c>
      <c r="H21" s="19" t="s">
        <v>256</v>
      </c>
      <c r="I21" s="22">
        <v>24900</v>
      </c>
      <c r="J21" s="17" t="s">
        <v>29</v>
      </c>
      <c r="K21" s="13" t="s">
        <v>312</v>
      </c>
    </row>
    <row r="22" spans="1:11" ht="69.75" x14ac:dyDescent="0.5">
      <c r="A22" s="26">
        <v>17</v>
      </c>
      <c r="B22" s="27" t="s">
        <v>313</v>
      </c>
      <c r="C22" s="22">
        <v>24000</v>
      </c>
      <c r="D22" s="22">
        <v>24000</v>
      </c>
      <c r="E22" s="23" t="s">
        <v>28</v>
      </c>
      <c r="F22" s="19" t="s">
        <v>58</v>
      </c>
      <c r="G22" s="22">
        <v>24000</v>
      </c>
      <c r="H22" s="19" t="s">
        <v>58</v>
      </c>
      <c r="I22" s="22">
        <v>24000</v>
      </c>
      <c r="J22" s="17" t="s">
        <v>29</v>
      </c>
      <c r="K22" s="13" t="s">
        <v>314</v>
      </c>
    </row>
    <row r="23" spans="1:11" ht="69.75" x14ac:dyDescent="0.5">
      <c r="A23" s="26">
        <v>18</v>
      </c>
      <c r="B23" s="27" t="s">
        <v>315</v>
      </c>
      <c r="C23" s="22">
        <v>4810</v>
      </c>
      <c r="D23" s="22">
        <v>4810</v>
      </c>
      <c r="E23" s="23" t="s">
        <v>28</v>
      </c>
      <c r="F23" s="19" t="s">
        <v>48</v>
      </c>
      <c r="G23" s="22">
        <v>4810</v>
      </c>
      <c r="H23" s="19" t="s">
        <v>48</v>
      </c>
      <c r="I23" s="22">
        <v>4810</v>
      </c>
      <c r="J23" s="17" t="s">
        <v>29</v>
      </c>
      <c r="K23" s="13" t="s">
        <v>316</v>
      </c>
    </row>
    <row r="24" spans="1:11" x14ac:dyDescent="0.5">
      <c r="I24" s="45">
        <f>SUM(I6:I23)</f>
        <v>258882</v>
      </c>
    </row>
  </sheetData>
  <mergeCells count="5">
    <mergeCell ref="A1:K1"/>
    <mergeCell ref="A2:K2"/>
    <mergeCell ref="A3:K3"/>
    <mergeCell ref="F5:G5"/>
    <mergeCell ref="H5:I5"/>
  </mergeCells>
  <phoneticPr fontId="7" type="noConversion"/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14</vt:i4>
      </vt:variant>
      <vt:variant>
        <vt:lpstr>ช่วงที่มีชื่อ</vt:lpstr>
      </vt:variant>
      <vt:variant>
        <vt:i4>1</vt:i4>
      </vt:variant>
    </vt:vector>
  </HeadingPairs>
  <TitlesOfParts>
    <vt:vector size="15" baseType="lpstr">
      <vt:lpstr>สรุปผลการจัดซื้อจัดจ้างปี 68</vt:lpstr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Sheet1</vt:lpstr>
      <vt:lpstr>ม.ค.68!Print_Area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2026-06-19T02:33:57Z</cp:lastPrinted>
  <dcterms:created xsi:type="dcterms:W3CDTF">2025-01-24T02:27:22Z</dcterms:created>
  <dcterms:modified xsi:type="dcterms:W3CDTF">2026-06-19T02:44:57Z</dcterms:modified>
</cp:coreProperties>
</file>